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axjustice-my.sharepoint.com/personal/mark_taxjustice_net/Documents/CTHI/CTHI25/"/>
    </mc:Choice>
  </mc:AlternateContent>
  <xr:revisionPtr revIDLastSave="0" documentId="8_{D6C6A483-688D-45B4-814C-25DCED7B0241}" xr6:coauthVersionLast="47" xr6:coauthVersionMax="47" xr10:uidLastSave="{00000000-0000-0000-0000-000000000000}"/>
  <bookViews>
    <workbookView xWindow="-108" yWindow="-108" windowWidth="23256" windowHeight="12456" xr2:uid="{06A4874A-ACE0-4D2A-8288-496CB8AF74BA}"/>
  </bookViews>
  <sheets>
    <sheet name="By Country data" sheetId="1" r:id="rId1"/>
    <sheet name="Legend" sheetId="2" r:id="rId2"/>
    <sheet name="Details on the extrapolation" sheetId="4" r:id="rId3"/>
  </sheets>
  <definedNames>
    <definedName name="_xlnm._FilterDatabase" localSheetId="0" hidden="1">'By Country data'!$A$2:$H$72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<sst xmlns="http://schemas.openxmlformats.org/spreadsheetml/2006/main" count="360" uniqueCount="200">
  <si>
    <t>ISO-3</t>
  </si>
  <si>
    <t xml:space="preserve">Country </t>
  </si>
  <si>
    <t>Fiscal year (revenue forgone)</t>
  </si>
  <si>
    <t>Patent Boxes (CTHI, ID515)</t>
  </si>
  <si>
    <t>Statutory CIT rate (CTHI, ID505)</t>
  </si>
  <si>
    <t>Additional notes:</t>
  </si>
  <si>
    <t>AND</t>
  </si>
  <si>
    <t>Andorra</t>
  </si>
  <si>
    <t>NA</t>
  </si>
  <si>
    <t>No data</t>
  </si>
  <si>
    <t>PB with nexus</t>
  </si>
  <si>
    <t>AIA</t>
  </si>
  <si>
    <t>Anguilla</t>
  </si>
  <si>
    <t>no CIT</t>
  </si>
  <si>
    <t>The country does not have CIT or has a statutory rate of 0%.</t>
  </si>
  <si>
    <t>ARG</t>
  </si>
  <si>
    <t>Argentina</t>
  </si>
  <si>
    <t>NO PB</t>
  </si>
  <si>
    <t>ABW</t>
  </si>
  <si>
    <t>Aruba</t>
  </si>
  <si>
    <t>PB no nexus</t>
  </si>
  <si>
    <t>Territorial regime (foreign income is not taxed).</t>
  </si>
  <si>
    <t>AUT</t>
  </si>
  <si>
    <t>Austria</t>
  </si>
  <si>
    <t>BHS</t>
  </si>
  <si>
    <t>Bahamas</t>
  </si>
  <si>
    <t>BEL</t>
  </si>
  <si>
    <t>Belgium</t>
  </si>
  <si>
    <t>BMU</t>
  </si>
  <si>
    <t>Bermuda</t>
  </si>
  <si>
    <t>BWA</t>
  </si>
  <si>
    <t>Botswana</t>
  </si>
  <si>
    <t>BRA</t>
  </si>
  <si>
    <t>Brazil</t>
  </si>
  <si>
    <t>VGB</t>
  </si>
  <si>
    <t>British Virgin Islands</t>
  </si>
  <si>
    <t>BGR</t>
  </si>
  <si>
    <t>Bulgaria</t>
  </si>
  <si>
    <t>CYM</t>
  </si>
  <si>
    <t>Cayman Islands</t>
  </si>
  <si>
    <t>CHN</t>
  </si>
  <si>
    <t>China</t>
  </si>
  <si>
    <t>CRI</t>
  </si>
  <si>
    <t>Costa Rica</t>
  </si>
  <si>
    <t>HRV</t>
  </si>
  <si>
    <t>Croatia</t>
  </si>
  <si>
    <t>CUW</t>
  </si>
  <si>
    <t>Curacao</t>
  </si>
  <si>
    <t>CYP</t>
  </si>
  <si>
    <t>Cyprus</t>
  </si>
  <si>
    <t>CZE</t>
  </si>
  <si>
    <t>Czechia</t>
  </si>
  <si>
    <t>DNK</t>
  </si>
  <si>
    <t>Denmark</t>
  </si>
  <si>
    <t>ECU</t>
  </si>
  <si>
    <t>Ecuador</t>
  </si>
  <si>
    <t>EST</t>
  </si>
  <si>
    <t>Estonia</t>
  </si>
  <si>
    <t>Income accrued by a company is not subjet to tax. Tax is only levied upon distribution of profits.</t>
  </si>
  <si>
    <t>FIN</t>
  </si>
  <si>
    <t>Finland</t>
  </si>
  <si>
    <t>FRA</t>
  </si>
  <si>
    <t>France</t>
  </si>
  <si>
    <t>GMB</t>
  </si>
  <si>
    <t>Gambia</t>
  </si>
  <si>
    <t>DEU</t>
  </si>
  <si>
    <t>Germany</t>
  </si>
  <si>
    <t>GHA</t>
  </si>
  <si>
    <t>Ghana</t>
  </si>
  <si>
    <t>GIB</t>
  </si>
  <si>
    <t>Gibraltar</t>
  </si>
  <si>
    <t>GRC</t>
  </si>
  <si>
    <t>Greece</t>
  </si>
  <si>
    <t>GGY</t>
  </si>
  <si>
    <t>Guernsey</t>
  </si>
  <si>
    <t>HKG</t>
  </si>
  <si>
    <t>Hong Kong</t>
  </si>
  <si>
    <t>HUN</t>
  </si>
  <si>
    <t>Hungary</t>
  </si>
  <si>
    <t>IRL</t>
  </si>
  <si>
    <t>Ireland</t>
  </si>
  <si>
    <t>IMN</t>
  </si>
  <si>
    <t>Isle of Man</t>
  </si>
  <si>
    <t>ITA</t>
  </si>
  <si>
    <t>Italy</t>
  </si>
  <si>
    <t>JEY</t>
  </si>
  <si>
    <t>Jersey</t>
  </si>
  <si>
    <t>KEN</t>
  </si>
  <si>
    <t>Kenya</t>
  </si>
  <si>
    <t>LVA</t>
  </si>
  <si>
    <t>Latvia</t>
  </si>
  <si>
    <t>LBN</t>
  </si>
  <si>
    <t>Lebanon</t>
  </si>
  <si>
    <t>LBR</t>
  </si>
  <si>
    <t>Liberia</t>
  </si>
  <si>
    <t>LIE</t>
  </si>
  <si>
    <t>Liechtenstein</t>
  </si>
  <si>
    <t>LTU</t>
  </si>
  <si>
    <t>Lithuania</t>
  </si>
  <si>
    <t>LUX</t>
  </si>
  <si>
    <t>Luxembourg</t>
  </si>
  <si>
    <t>MAC</t>
  </si>
  <si>
    <t>Macao</t>
  </si>
  <si>
    <t>MLT</t>
  </si>
  <si>
    <t>Malta</t>
  </si>
  <si>
    <t>MUS</t>
  </si>
  <si>
    <t>Mauritius</t>
  </si>
  <si>
    <t>MEX</t>
  </si>
  <si>
    <t>Mexico</t>
  </si>
  <si>
    <t>MCO</t>
  </si>
  <si>
    <t>Monaco</t>
  </si>
  <si>
    <t>MSR</t>
  </si>
  <si>
    <t>Montserrat</t>
  </si>
  <si>
    <t>NLD</t>
  </si>
  <si>
    <t>Netherlands</t>
  </si>
  <si>
    <t>PAN</t>
  </si>
  <si>
    <t>Panama</t>
  </si>
  <si>
    <t>PER</t>
  </si>
  <si>
    <t>Peru</t>
  </si>
  <si>
    <t>POL</t>
  </si>
  <si>
    <t>Poland</t>
  </si>
  <si>
    <t>PRT</t>
  </si>
  <si>
    <t>Portugal</t>
  </si>
  <si>
    <t>ROU</t>
  </si>
  <si>
    <t>Romania</t>
  </si>
  <si>
    <t>SMR</t>
  </si>
  <si>
    <t>San Marino</t>
  </si>
  <si>
    <t>SYC</t>
  </si>
  <si>
    <t>Seychelles</t>
  </si>
  <si>
    <t>SGP</t>
  </si>
  <si>
    <t>Singapore</t>
  </si>
  <si>
    <t>SVK</t>
  </si>
  <si>
    <t>Slovakia</t>
  </si>
  <si>
    <t>SVN</t>
  </si>
  <si>
    <t>Slovenia</t>
  </si>
  <si>
    <t>ZAF</t>
  </si>
  <si>
    <t>South Africa</t>
  </si>
  <si>
    <t>ESP</t>
  </si>
  <si>
    <t>Spain</t>
  </si>
  <si>
    <t>SWE</t>
  </si>
  <si>
    <t>Sweden</t>
  </si>
  <si>
    <t>CHE</t>
  </si>
  <si>
    <t>Switzerland</t>
  </si>
  <si>
    <t>TWN</t>
  </si>
  <si>
    <t>Taiwan</t>
  </si>
  <si>
    <t>TZA</t>
  </si>
  <si>
    <t>Tanzania</t>
  </si>
  <si>
    <t>TCA</t>
  </si>
  <si>
    <t>Turks and Caicos Islands</t>
  </si>
  <si>
    <t>ARE</t>
  </si>
  <si>
    <t>United Arab Emirates</t>
  </si>
  <si>
    <t>Free zone IP regime.</t>
  </si>
  <si>
    <t>GBR</t>
  </si>
  <si>
    <t>United Kingdom</t>
  </si>
  <si>
    <t>USA</t>
  </si>
  <si>
    <t>United States</t>
  </si>
  <si>
    <t>Code</t>
  </si>
  <si>
    <t>Explanation</t>
  </si>
  <si>
    <t>There are no Patent Box regimes or similar tax regimes effectively allowing lower or no tax on income from Intellectual Property (IP).</t>
  </si>
  <si>
    <t>There is no Corporate Income Tax (CIT) in the jurisdiction, or there is CIT, but a 0% statutory rate is available. Implementation of the OECD Global Minimum Tax is not accounted, as it only covers the largest multinational companies.</t>
  </si>
  <si>
    <t>IP income can be taxed under a special regime (Patent Box), however, the tax reduction may be limited if the beneficiary company has not carried IP development expenses (nexus).</t>
  </si>
  <si>
    <t>IP income is subject to lower or no income tax, either through the application of an unrestricted patent box regime, or through the application of equivalent (structural) tax exemptions (such as income retention exemption regimes, or territorial regimes).</t>
  </si>
  <si>
    <t>Official (GTED) and extrapolated (TJN) revenue forgone from Patent Box regimes.</t>
  </si>
  <si>
    <t>(1)</t>
  </si>
  <si>
    <t>(2)</t>
  </si>
  <si>
    <t>(3)</t>
  </si>
  <si>
    <t>(4)</t>
  </si>
  <si>
    <t>(5)</t>
  </si>
  <si>
    <t>(6)</t>
  </si>
  <si>
    <t>(7)</t>
  </si>
  <si>
    <t>(8)</t>
  </si>
  <si>
    <t>Lowest Effective IP Tax Rate</t>
  </si>
  <si>
    <t>Legal analysis on the basis of IBFD and PWC tax summaries allows to identify the lowest effective tax rate applicable to IP income. When the tax rate is not directly available in these sources, calculation details are presented in the notes for ID515 on Patent Boxes.</t>
  </si>
  <si>
    <t>Statutory CIT rate</t>
  </si>
  <si>
    <t>Tax discount</t>
  </si>
  <si>
    <t>2023*</t>
  </si>
  <si>
    <t>This column identifies the fiscal year to which the revenue forgone in column (5) relates. While the last official revenue forgone estimates (in light blue) correspond to different fiscal years, all extrapolated values correspond to fiscal year 2023 (marked with an asterisk*).</t>
  </si>
  <si>
    <r>
      <t xml:space="preserve">Tax revenue losses </t>
    </r>
    <r>
      <rPr>
        <b/>
        <sz val="11"/>
        <color theme="1"/>
        <rFont val="Aptos Narrow"/>
        <family val="2"/>
        <scheme val="minor"/>
      </rPr>
      <t xml:space="preserve">suffered </t>
    </r>
    <r>
      <rPr>
        <sz val="11"/>
        <color theme="1"/>
        <rFont val="Aptos Narrow"/>
        <family val="2"/>
        <scheme val="minor"/>
      </rPr>
      <t>due to Patent Boxes in other countries</t>
    </r>
  </si>
  <si>
    <r>
      <t xml:space="preserve">Tax revenue losses </t>
    </r>
    <r>
      <rPr>
        <b/>
        <sz val="11"/>
        <color theme="1"/>
        <rFont val="Aptos Narrow"/>
        <family val="2"/>
        <scheme val="minor"/>
      </rPr>
      <t>inflicted</t>
    </r>
    <r>
      <rPr>
        <sz val="11"/>
        <color theme="1"/>
        <rFont val="Aptos Narrow"/>
        <family val="2"/>
        <scheme val="minor"/>
      </rPr>
      <t xml:space="preserve"> to other countries due to Patent Boxes</t>
    </r>
  </si>
  <si>
    <t>For each country in our sample, we calculate how much tax revenue is lost due to royalties outflows towards Patent Box countries. Countries with Patent Boxes may themselves lose tax revenue for the benefit of other countries with such regimes. We take royalty outflow data from the WTO's BaTiS dataset, and calculate the amount of tax that would have been collected domestically, if royalties had not been shifted to Patent Box jursdictions. Such jurisdictions include countries that provide special regimes for IP income, as well as those that provide broad exemptions that include IP income, and countries without CIT.</t>
  </si>
  <si>
    <t>By comparing statutory CIT rates, with preferential tax rate appliable to IP income, we derive a percent reduction in tax rate by country (e.g. Hungary 9% vs. 4.5% corresponds to a 50% discount)</t>
  </si>
  <si>
    <t>We source statutory Corporate Income Tax rates from IBFD. Whenever different tax rates are available, we retain the tax rate appicable to non-specified economic sectors or activities.</t>
  </si>
  <si>
    <r>
      <t xml:space="preserve">Tax revenue losses </t>
    </r>
    <r>
      <rPr>
        <b/>
        <sz val="11"/>
        <color theme="1"/>
        <rFont val="Aptos Narrow"/>
        <family val="2"/>
        <scheme val="minor"/>
      </rPr>
      <t>suffered</t>
    </r>
    <r>
      <rPr>
        <sz val="11"/>
        <color theme="1"/>
        <rFont val="Aptos Narrow"/>
        <family val="2"/>
        <scheme val="minor"/>
      </rPr>
      <t xml:space="preserve"> due to Patent Boxes in other countries (US$)</t>
    </r>
  </si>
  <si>
    <r>
      <t xml:space="preserve">Tax revenue losses </t>
    </r>
    <r>
      <rPr>
        <b/>
        <sz val="11"/>
        <color theme="1"/>
        <rFont val="Aptos Narrow"/>
        <family val="2"/>
        <scheme val="minor"/>
      </rPr>
      <t>inflicted</t>
    </r>
    <r>
      <rPr>
        <sz val="11"/>
        <color theme="1"/>
        <rFont val="Aptos Narrow"/>
        <family val="2"/>
        <scheme val="minor"/>
      </rPr>
      <t xml:space="preserve"> to other countries  (US$)</t>
    </r>
  </si>
  <si>
    <t>Official (GTED) and extrapolated (TJN) revenue forgone from Patent Box regimes  (US$)</t>
  </si>
  <si>
    <t>This column shows the amount of tax revenue that is lost in other countries via royalties inflow into a country with Patent Box (including no-CIT countries). In this case, we take royalties inflows (WTO's BaTiS dataset) for countries with Patent Boxes, and we calculate the amount of corporate income tax that would have accrued to the partner countries (where each royalty flow originates), if the profit had not been shifted via outward royalty payment. Thus, from the perspective of countries with patent boxes, we sum up the revenue losses caused in partner countries, using each of those countries' statutory rates. It is worth noting that royalties flowing between two countries without any type of patent box do not generate revenue loss (nor in columns 5 or 7).</t>
  </si>
  <si>
    <t>This column presents the amount of tax revenues that countries with Patent Boxes are foregoing. We assess the difference between tax revenue collected under a preferential IP regime, and revenue hypothetically collected if IP income was taxed under the statutory rate. For 13 countries, we have officially reported revenue forgone amounts, sourced from the latest available tax expenditure reports up to December 2024, as gathered in the Global Tax Expenditures Database (GTED). For other countries with Patent Boxes, we extrapolate the amount of revenue forgone by using "charges for the use of intellectual property n.i.e." received by countries with Patent Box regimes, as reported in the WTO's Balanced Trade in Services (BaTis) dataset. Details on the extrapolation can be found in the sheet 'details on the extrapolation'. Pleased note that countries with a 0% statutory tax rate are estimated as experiencing zero revenue forgone, given there is no reduction in CIT rate with regards to 0% IP income taxation.</t>
  </si>
  <si>
    <t>To extrapolate revenues foregone from patent boxes for countries that do not publish official figures, we use three inputs:</t>
  </si>
  <si>
    <r>
      <t>1. (1)</t>
    </r>
    <r>
      <rPr>
        <sz val="11"/>
        <color theme="1"/>
        <rFont val="Aptos Narrow"/>
        <family val="2"/>
        <scheme val="minor"/>
      </rPr>
      <t xml:space="preserve"> IP-related payments received by a country with a patent box, from the WTO BaTIS dataset.</t>
    </r>
  </si>
  <si>
    <r>
      <t>2. (2)</t>
    </r>
    <r>
      <rPr>
        <sz val="11"/>
        <color theme="1"/>
        <rFont val="Aptos Narrow"/>
        <family val="2"/>
        <scheme val="minor"/>
      </rPr>
      <t xml:space="preserve"> The tax rate reduction for IP-related profits compared with the standard corporate tax rate.</t>
    </r>
  </si>
  <si>
    <r>
      <t>3. (3)</t>
    </r>
    <r>
      <rPr>
        <sz val="11"/>
        <color theme="1"/>
        <rFont val="Aptos Narrow"/>
        <family val="2"/>
        <scheme val="minor"/>
      </rPr>
      <t xml:space="preserve"> Officially reported revenues foregone from patent boxes (where available).</t>
    </r>
  </si>
  <si>
    <t>We proceed in two steps:</t>
  </si>
  <si>
    <t>Step 1 – Calibrating the relationship</t>
  </si>
  <si>
    <t>For countries where official revenues foregone are available, we assume the following relationship:</t>
  </si>
  <si>
    <t>(1) × (2) × X = (3)</t>
  </si>
  <si>
    <t>Step 2 – Extrapolating to countries without official data</t>
  </si>
  <si>
    <r>
      <t xml:space="preserve">For countries without official estimates of revenues foregone, we apply the average factor </t>
    </r>
    <r>
      <rPr>
        <b/>
        <sz val="11"/>
        <color theme="1"/>
        <rFont val="Aptos Narrow"/>
        <family val="2"/>
        <scheme val="minor"/>
      </rPr>
      <t>X</t>
    </r>
    <r>
      <rPr>
        <sz val="11"/>
        <color theme="1"/>
        <rFont val="Aptos Narrow"/>
        <family val="2"/>
        <scheme val="minor"/>
      </rPr>
      <t xml:space="preserve"> from Step 1:</t>
    </r>
  </si>
  <si>
    <t>Estimated revenues foregone = (1) × (2) × X̄</t>
  </si>
  <si>
    <r>
      <t xml:space="preserve">where </t>
    </r>
    <r>
      <rPr>
        <b/>
        <sz val="11"/>
        <color theme="1"/>
        <rFont val="Aptos Narrow"/>
        <family val="2"/>
        <scheme val="minor"/>
      </rPr>
      <t>X̄</t>
    </r>
    <r>
      <rPr>
        <sz val="11"/>
        <color theme="1"/>
        <rFont val="Aptos Narrow"/>
        <family val="2"/>
        <scheme val="minor"/>
      </rPr>
      <t xml:space="preserve"> is the revenue-weighted average factor from Step 1.</t>
    </r>
  </si>
  <si>
    <t>For each of these countries, we back out the factor X from the equation. We then compute the revenue-weighted average of X using the officially reported revenues foregone (3). X can be interpreted as the “profitability” of incoming IP payments, that is, the share of these payments that ends up as taxable profits. In practice, it is simply a calibration factor that links the IP charges data to the observed revenue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</si>
</sst>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409]* #,##0_ ;_-[$$-409]* \-#,##0\ ;_-[$$-409]* &quot;-&quot;??_ ;_-@_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b/>
      <u/>
      <sz val="11"/>
      <color theme="1"/>
      <name val="Aptos Narrow"/>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rgb="FF00B0F0"/>
        <bgColor indexed="64"/>
      </patternFill>
    </fill>
    <fill>
      <patternFill patternType="solid">
        <fgColor theme="7" tint="0.79998168889431442"/>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0" fillId="0" borderId="0" xfId="0" applyAlignment="1">
      <alignment horizontal="center" wrapText="1"/>
    </xf>
    <xf numFmtId="0" fontId="0" fillId="0" borderId="0" xfId="0" applyAlignment="1">
      <alignment wrapText="1"/>
    </xf>
    <xf numFmtId="0" fontId="2" fillId="0" borderId="0" xfId="0" applyFont="1" applyAlignment="1">
      <alignment wrapText="1"/>
    </xf>
    <xf numFmtId="0" fontId="0" fillId="0" borderId="0" xfId="0" applyAlignment="1">
      <alignment horizontal="center"/>
    </xf>
    <xf numFmtId="0" fontId="0" fillId="2" borderId="0" xfId="0" applyFill="1"/>
    <xf numFmtId="0" fontId="0" fillId="3" borderId="0" xfId="0" applyFill="1"/>
    <xf numFmtId="0" fontId="0" fillId="4" borderId="0" xfId="0" applyFill="1"/>
    <xf numFmtId="0" fontId="0" fillId="5" borderId="0" xfId="0" applyFill="1"/>
    <xf numFmtId="9" fontId="0" fillId="0" borderId="0" xfId="1" applyFont="1" applyFill="1"/>
    <xf numFmtId="0" fontId="0" fillId="4" borderId="1" xfId="0" applyFill="1" applyBorder="1" applyAlignment="1">
      <alignment wrapText="1"/>
    </xf>
    <xf numFmtId="0" fontId="0" fillId="0" borderId="2" xfId="0" applyBorder="1" applyAlignment="1">
      <alignment wrapText="1"/>
    </xf>
    <xf numFmtId="0" fontId="0" fillId="3" borderId="1" xfId="0" applyFill="1" applyBorder="1" applyAlignment="1">
      <alignment wrapText="1"/>
    </xf>
    <xf numFmtId="0" fontId="0" fillId="2" borderId="1" xfId="0" applyFill="1" applyBorder="1" applyAlignment="1">
      <alignment wrapText="1"/>
    </xf>
    <xf numFmtId="0" fontId="0" fillId="5" borderId="3" xfId="0" applyFill="1" applyBorder="1" applyAlignment="1">
      <alignment wrapText="1"/>
    </xf>
    <xf numFmtId="0" fontId="0" fillId="0" borderId="4" xfId="0" applyBorder="1" applyAlignment="1">
      <alignment wrapText="1"/>
    </xf>
    <xf numFmtId="0" fontId="2" fillId="0" borderId="5" xfId="0" applyFont="1" applyBorder="1"/>
    <xf numFmtId="0" fontId="2" fillId="0" borderId="6" xfId="0" applyFont="1" applyBorder="1"/>
    <xf numFmtId="0" fontId="2" fillId="0" borderId="0" xfId="0" applyFont="1"/>
    <xf numFmtId="0" fontId="0" fillId="0" borderId="0" xfId="0" quotePrefix="1"/>
    <xf numFmtId="0" fontId="0" fillId="7" borderId="0" xfId="0" applyFill="1"/>
    <xf numFmtId="165" fontId="0" fillId="0" borderId="0" xfId="2" applyNumberFormat="1" applyFont="1" applyFill="1"/>
    <xf numFmtId="165" fontId="0" fillId="0" borderId="0" xfId="0" quotePrefix="1" applyNumberFormat="1"/>
    <xf numFmtId="165" fontId="0" fillId="0" borderId="0" xfId="2" applyNumberFormat="1" applyFont="1"/>
    <xf numFmtId="165" fontId="0" fillId="0" borderId="0" xfId="0" applyNumberFormat="1"/>
    <xf numFmtId="165" fontId="0" fillId="0" borderId="0" xfId="2" applyNumberFormat="1" applyFont="1" applyAlignment="1">
      <alignment horizontal="right"/>
    </xf>
    <xf numFmtId="165" fontId="0" fillId="0" borderId="0" xfId="2" quotePrefix="1" applyNumberFormat="1" applyFont="1"/>
    <xf numFmtId="165" fontId="0" fillId="0" borderId="0" xfId="2" applyNumberFormat="1" applyFont="1" applyAlignment="1">
      <alignment wrapText="1"/>
    </xf>
    <xf numFmtId="0" fontId="0" fillId="7" borderId="10" xfId="0" applyFill="1" applyBorder="1" applyAlignment="1">
      <alignment horizontal="center" vertical="center" wrapText="1"/>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Fill="1"/>
    <xf numFmtId="9" fontId="0" fillId="0" borderId="0" xfId="1" applyFont="1"/>
    <xf numFmtId="0" fontId="0" fillId="7" borderId="12" xfId="0" applyFill="1" applyBorder="1" applyAlignment="1">
      <alignment horizontal="center" vertical="center" wrapText="1"/>
    </xf>
    <xf numFmtId="0" fontId="0" fillId="7" borderId="0" xfId="0" applyFill="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left" vertical="center" indent="1"/>
    </xf>
    <xf numFmtId="0" fontId="2" fillId="0" borderId="0" xfId="0" applyFont="1" applyAlignment="1">
      <alignment horizontal="left" vertical="center" indent="1"/>
    </xf>
    <xf numFmtId="0" fontId="4" fillId="0" borderId="13" xfId="0" applyFont="1" applyBorder="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5E21-5688-478C-8B12-5C7F3D8CB701}">
  <sheetPr filterMode="1"/>
  <dimension ref="A1:K72"/>
  <sheetViews>
    <sheetView tabSelected="1" workbookViewId="0">
      <selection activeCell="M2" sqref="M2"/>
    </sheetView>
  </sheetViews>
  <sheetFormatPr defaultRowHeight="14.4" x14ac:dyDescent="0.3"/>
  <cols>
    <col min="2" max="2" width="20.77734375" bestFit="1" customWidth="1"/>
    <col min="3" max="3" width="13.88671875" bestFit="1" customWidth="1"/>
    <col min="4" max="4" width="12.44140625" bestFit="1" customWidth="1"/>
    <col min="5" max="5" width="10.88671875" bestFit="1" customWidth="1"/>
    <col min="6" max="6" width="10.44140625" bestFit="1" customWidth="1"/>
    <col min="7" max="7" width="22.77734375" style="21" customWidth="1"/>
    <col min="8" max="8" width="10.21875" bestFit="1" customWidth="1"/>
    <col min="9" max="9" width="17.44140625" style="24" bestFit="1" customWidth="1"/>
    <col min="10" max="10" width="18.44140625" style="24" bestFit="1" customWidth="1"/>
    <col min="11" max="11" width="22.33203125" customWidth="1"/>
  </cols>
  <sheetData>
    <row r="1" spans="1:11" x14ac:dyDescent="0.3">
      <c r="C1" s="19" t="s">
        <v>163</v>
      </c>
      <c r="D1" s="19" t="s">
        <v>164</v>
      </c>
      <c r="E1" s="19" t="s">
        <v>165</v>
      </c>
      <c r="F1" s="19" t="s">
        <v>166</v>
      </c>
      <c r="G1" s="26" t="s">
        <v>167</v>
      </c>
      <c r="H1" s="19" t="s">
        <v>168</v>
      </c>
      <c r="I1" s="22" t="s">
        <v>169</v>
      </c>
      <c r="J1" s="22" t="s">
        <v>170</v>
      </c>
      <c r="K1" s="19"/>
    </row>
    <row r="2" spans="1:11" ht="90.6" customHeight="1" x14ac:dyDescent="0.3">
      <c r="A2" s="1" t="s">
        <v>0</v>
      </c>
      <c r="B2" s="3" t="s">
        <v>1</v>
      </c>
      <c r="C2" s="3" t="s">
        <v>3</v>
      </c>
      <c r="D2" s="3" t="s">
        <v>171</v>
      </c>
      <c r="E2" s="3" t="s">
        <v>4</v>
      </c>
      <c r="F2" s="3" t="s">
        <v>174</v>
      </c>
      <c r="G2" s="27" t="s">
        <v>184</v>
      </c>
      <c r="H2" s="2" t="s">
        <v>2</v>
      </c>
      <c r="I2" s="2" t="s">
        <v>182</v>
      </c>
      <c r="J2" s="2" t="s">
        <v>183</v>
      </c>
      <c r="K2" s="3" t="s">
        <v>5</v>
      </c>
    </row>
    <row r="3" spans="1:11" ht="14.55" x14ac:dyDescent="0.3">
      <c r="A3" s="4" t="s">
        <v>6</v>
      </c>
      <c r="B3" t="s">
        <v>7</v>
      </c>
      <c r="C3" s="5" t="s">
        <v>10</v>
      </c>
      <c r="D3">
        <v>2</v>
      </c>
      <c r="E3">
        <v>10</v>
      </c>
      <c r="F3" s="9">
        <v>0.8</v>
      </c>
      <c r="G3" s="25" t="s">
        <v>9</v>
      </c>
      <c r="H3" t="s">
        <v>8</v>
      </c>
      <c r="I3" s="25" t="s">
        <v>9</v>
      </c>
      <c r="J3" s="25" t="s">
        <v>9</v>
      </c>
    </row>
    <row r="4" spans="1:11" ht="14.55" hidden="1" x14ac:dyDescent="0.3">
      <c r="A4" s="4" t="s">
        <v>11</v>
      </c>
      <c r="B4" t="s">
        <v>12</v>
      </c>
      <c r="C4" s="6" t="s">
        <v>13</v>
      </c>
      <c r="D4">
        <v>0</v>
      </c>
      <c r="E4">
        <v>0</v>
      </c>
      <c r="F4" s="9">
        <v>0</v>
      </c>
      <c r="G4" s="23">
        <v>0</v>
      </c>
      <c r="H4" t="s">
        <v>175</v>
      </c>
      <c r="I4" s="23">
        <v>0</v>
      </c>
      <c r="J4" s="23">
        <v>2210.174909706097</v>
      </c>
      <c r="K4" t="s">
        <v>14</v>
      </c>
    </row>
    <row r="5" spans="1:11" ht="14.55" hidden="1" x14ac:dyDescent="0.3">
      <c r="A5" s="4" t="s">
        <v>15</v>
      </c>
      <c r="B5" t="s">
        <v>16</v>
      </c>
      <c r="C5" s="7" t="s">
        <v>17</v>
      </c>
      <c r="D5">
        <v>35</v>
      </c>
      <c r="E5">
        <v>35</v>
      </c>
      <c r="F5" s="9">
        <v>0</v>
      </c>
      <c r="G5" s="23">
        <v>0</v>
      </c>
      <c r="H5" t="s">
        <v>175</v>
      </c>
      <c r="I5" s="23">
        <v>457768152.15702784</v>
      </c>
      <c r="J5" s="23">
        <v>0</v>
      </c>
    </row>
    <row r="6" spans="1:11" ht="14.55" x14ac:dyDescent="0.3">
      <c r="A6" s="4" t="s">
        <v>18</v>
      </c>
      <c r="B6" t="s">
        <v>19</v>
      </c>
      <c r="C6" s="8" t="s">
        <v>20</v>
      </c>
      <c r="D6">
        <v>0</v>
      </c>
      <c r="E6">
        <v>22</v>
      </c>
      <c r="F6" s="9">
        <v>1</v>
      </c>
      <c r="G6" s="23">
        <v>7792.4402430653572</v>
      </c>
      <c r="H6" t="s">
        <v>175</v>
      </c>
      <c r="I6" s="23">
        <v>21677.70036879801</v>
      </c>
      <c r="J6" s="23">
        <v>1345.7219432382319</v>
      </c>
      <c r="K6" t="s">
        <v>21</v>
      </c>
    </row>
    <row r="7" spans="1:11" ht="14.55" hidden="1" x14ac:dyDescent="0.3">
      <c r="A7" s="4" t="s">
        <v>22</v>
      </c>
      <c r="B7" t="s">
        <v>23</v>
      </c>
      <c r="C7" s="7" t="s">
        <v>17</v>
      </c>
      <c r="D7">
        <v>23</v>
      </c>
      <c r="E7">
        <v>23</v>
      </c>
      <c r="F7" s="9">
        <v>0</v>
      </c>
      <c r="G7" s="23">
        <v>0</v>
      </c>
      <c r="H7" t="s">
        <v>175</v>
      </c>
      <c r="I7" s="23">
        <v>274984909.35453916</v>
      </c>
      <c r="J7" s="23">
        <v>0</v>
      </c>
    </row>
    <row r="8" spans="1:11" ht="14.55" hidden="1" x14ac:dyDescent="0.3">
      <c r="A8" s="4" t="s">
        <v>24</v>
      </c>
      <c r="B8" t="s">
        <v>25</v>
      </c>
      <c r="C8" s="6" t="s">
        <v>13</v>
      </c>
      <c r="D8">
        <v>0</v>
      </c>
      <c r="E8">
        <v>0</v>
      </c>
      <c r="F8" s="9">
        <v>0</v>
      </c>
      <c r="G8" s="23">
        <v>0</v>
      </c>
      <c r="H8" t="s">
        <v>175</v>
      </c>
      <c r="I8" s="23">
        <v>0</v>
      </c>
      <c r="J8" s="23">
        <v>14315701.638908591</v>
      </c>
      <c r="K8" t="s">
        <v>14</v>
      </c>
    </row>
    <row r="9" spans="1:11" ht="14.55" x14ac:dyDescent="0.3">
      <c r="A9" s="4" t="s">
        <v>26</v>
      </c>
      <c r="B9" t="s">
        <v>27</v>
      </c>
      <c r="C9" s="8" t="s">
        <v>20</v>
      </c>
      <c r="D9">
        <v>3.75</v>
      </c>
      <c r="E9">
        <v>25</v>
      </c>
      <c r="F9" s="9">
        <v>0.85</v>
      </c>
      <c r="G9" s="23">
        <v>754777526.85546875</v>
      </c>
      <c r="H9" s="20">
        <v>2021</v>
      </c>
      <c r="I9" s="23">
        <v>1064157506.1333219</v>
      </c>
      <c r="J9" s="23">
        <v>850662670.20019126</v>
      </c>
    </row>
    <row r="10" spans="1:11" ht="14.55" hidden="1" x14ac:dyDescent="0.3">
      <c r="A10" s="4" t="s">
        <v>28</v>
      </c>
      <c r="B10" t="s">
        <v>29</v>
      </c>
      <c r="C10" s="6" t="s">
        <v>13</v>
      </c>
      <c r="D10">
        <v>0</v>
      </c>
      <c r="E10">
        <v>0</v>
      </c>
      <c r="F10" s="9">
        <v>0</v>
      </c>
      <c r="G10" s="23">
        <v>0</v>
      </c>
      <c r="H10" t="s">
        <v>175</v>
      </c>
      <c r="I10" s="23">
        <v>0</v>
      </c>
      <c r="J10" s="23">
        <v>309528560.18051183</v>
      </c>
      <c r="K10" t="s">
        <v>14</v>
      </c>
    </row>
    <row r="11" spans="1:11" ht="14.55" hidden="1" x14ac:dyDescent="0.3">
      <c r="A11" s="4" t="s">
        <v>30</v>
      </c>
      <c r="B11" t="s">
        <v>31</v>
      </c>
      <c r="C11" s="7" t="s">
        <v>17</v>
      </c>
      <c r="D11">
        <v>22</v>
      </c>
      <c r="E11">
        <v>22</v>
      </c>
      <c r="F11" s="9">
        <v>0</v>
      </c>
      <c r="G11" s="23">
        <v>0</v>
      </c>
      <c r="H11" t="s">
        <v>175</v>
      </c>
      <c r="I11" s="23">
        <v>14095060.246025471</v>
      </c>
      <c r="J11" s="23">
        <v>0</v>
      </c>
    </row>
    <row r="12" spans="1:11" ht="14.55" hidden="1" x14ac:dyDescent="0.3">
      <c r="A12" s="4" t="s">
        <v>32</v>
      </c>
      <c r="B12" t="s">
        <v>33</v>
      </c>
      <c r="C12" s="7" t="s">
        <v>17</v>
      </c>
      <c r="D12">
        <v>34</v>
      </c>
      <c r="E12">
        <v>34</v>
      </c>
      <c r="F12" s="9">
        <v>0</v>
      </c>
      <c r="G12" s="23">
        <v>0</v>
      </c>
      <c r="H12" t="s">
        <v>175</v>
      </c>
      <c r="I12" s="23">
        <v>1828168710.018276</v>
      </c>
      <c r="J12" s="23">
        <v>0</v>
      </c>
    </row>
    <row r="13" spans="1:11" ht="14.55" hidden="1" x14ac:dyDescent="0.3">
      <c r="A13" s="4" t="s">
        <v>34</v>
      </c>
      <c r="B13" t="s">
        <v>35</v>
      </c>
      <c r="C13" s="6" t="s">
        <v>13</v>
      </c>
      <c r="D13">
        <v>0</v>
      </c>
      <c r="E13">
        <v>0</v>
      </c>
      <c r="F13" s="9">
        <v>0</v>
      </c>
      <c r="G13" s="23">
        <v>0</v>
      </c>
      <c r="H13" t="s">
        <v>175</v>
      </c>
      <c r="I13" s="23">
        <v>0</v>
      </c>
      <c r="J13" s="23">
        <v>0</v>
      </c>
      <c r="K13" t="s">
        <v>14</v>
      </c>
    </row>
    <row r="14" spans="1:11" ht="14.55" hidden="1" x14ac:dyDescent="0.3">
      <c r="A14" s="4" t="s">
        <v>36</v>
      </c>
      <c r="B14" t="s">
        <v>37</v>
      </c>
      <c r="C14" s="7" t="s">
        <v>17</v>
      </c>
      <c r="D14">
        <v>10</v>
      </c>
      <c r="E14">
        <v>10</v>
      </c>
      <c r="F14" s="9">
        <v>0</v>
      </c>
      <c r="G14" s="23">
        <v>0</v>
      </c>
      <c r="H14" t="s">
        <v>175</v>
      </c>
      <c r="I14" s="23">
        <v>19168614.207432408</v>
      </c>
      <c r="J14" s="23">
        <v>0</v>
      </c>
    </row>
    <row r="15" spans="1:11" ht="14.55" hidden="1" x14ac:dyDescent="0.3">
      <c r="A15" s="4" t="s">
        <v>38</v>
      </c>
      <c r="B15" t="s">
        <v>39</v>
      </c>
      <c r="C15" s="6" t="s">
        <v>13</v>
      </c>
      <c r="D15">
        <v>0</v>
      </c>
      <c r="E15">
        <v>0</v>
      </c>
      <c r="F15" s="9">
        <v>0</v>
      </c>
      <c r="G15" s="23">
        <v>0</v>
      </c>
      <c r="H15" t="s">
        <v>175</v>
      </c>
      <c r="I15" s="23">
        <v>0</v>
      </c>
      <c r="J15" s="23">
        <v>12693408.553291708</v>
      </c>
      <c r="K15" t="s">
        <v>14</v>
      </c>
    </row>
    <row r="16" spans="1:11" ht="14.55" x14ac:dyDescent="0.3">
      <c r="A16" s="4" t="s">
        <v>40</v>
      </c>
      <c r="B16" t="s">
        <v>41</v>
      </c>
      <c r="C16" s="5" t="s">
        <v>10</v>
      </c>
      <c r="D16">
        <v>15</v>
      </c>
      <c r="E16">
        <v>25</v>
      </c>
      <c r="F16" s="9">
        <v>0.4</v>
      </c>
      <c r="G16" s="23">
        <v>315789123.53515631</v>
      </c>
      <c r="H16" t="s">
        <v>175</v>
      </c>
      <c r="I16" s="23">
        <v>4884632440.9348383</v>
      </c>
      <c r="J16" s="23">
        <v>1278918253.5614359</v>
      </c>
    </row>
    <row r="17" spans="1:11" ht="14.55" x14ac:dyDescent="0.3">
      <c r="A17" s="4" t="s">
        <v>42</v>
      </c>
      <c r="B17" t="s">
        <v>43</v>
      </c>
      <c r="C17" s="8" t="s">
        <v>20</v>
      </c>
      <c r="D17">
        <v>0</v>
      </c>
      <c r="E17">
        <v>30</v>
      </c>
      <c r="F17" s="9">
        <v>1</v>
      </c>
      <c r="G17" s="23">
        <v>901453.37581634521</v>
      </c>
      <c r="H17" t="s">
        <v>175</v>
      </c>
      <c r="I17" s="23">
        <v>140891898.0939025</v>
      </c>
      <c r="J17" s="23">
        <v>4181859.2228719355</v>
      </c>
      <c r="K17" t="s">
        <v>21</v>
      </c>
    </row>
    <row r="18" spans="1:11" ht="14.55" hidden="1" x14ac:dyDescent="0.3">
      <c r="A18" s="4" t="s">
        <v>44</v>
      </c>
      <c r="B18" t="s">
        <v>45</v>
      </c>
      <c r="C18" s="7" t="s">
        <v>17</v>
      </c>
      <c r="D18">
        <v>18</v>
      </c>
      <c r="E18">
        <v>18</v>
      </c>
      <c r="F18" s="9">
        <v>0</v>
      </c>
      <c r="G18" s="23">
        <v>0</v>
      </c>
      <c r="H18" t="s">
        <v>175</v>
      </c>
      <c r="I18" s="23">
        <v>61169761.04051096</v>
      </c>
      <c r="J18" s="23">
        <v>0</v>
      </c>
    </row>
    <row r="19" spans="1:11" ht="14.55" x14ac:dyDescent="0.3">
      <c r="A19" s="4" t="s">
        <v>46</v>
      </c>
      <c r="B19" t="s">
        <v>47</v>
      </c>
      <c r="C19" s="5" t="s">
        <v>10</v>
      </c>
      <c r="D19">
        <v>0</v>
      </c>
      <c r="E19">
        <v>22</v>
      </c>
      <c r="F19" s="9">
        <v>1</v>
      </c>
      <c r="G19" s="23">
        <v>703856.58740997314</v>
      </c>
      <c r="H19" t="s">
        <v>175</v>
      </c>
      <c r="I19" s="23">
        <v>8823473.8344569914</v>
      </c>
      <c r="J19" s="23">
        <v>729367.51275891252</v>
      </c>
    </row>
    <row r="20" spans="1:11" ht="14.55" x14ac:dyDescent="0.3">
      <c r="A20" s="4" t="s">
        <v>48</v>
      </c>
      <c r="B20" t="s">
        <v>49</v>
      </c>
      <c r="C20" s="5" t="s">
        <v>10</v>
      </c>
      <c r="D20">
        <v>2.5</v>
      </c>
      <c r="E20">
        <v>12.5</v>
      </c>
      <c r="F20" s="9">
        <v>0.8</v>
      </c>
      <c r="G20" s="23">
        <v>215874969.4824219</v>
      </c>
      <c r="H20" s="20">
        <v>2022</v>
      </c>
      <c r="I20" s="23">
        <v>58685586.812436499</v>
      </c>
      <c r="J20" s="23">
        <v>292215061.99201703</v>
      </c>
    </row>
    <row r="21" spans="1:11" ht="14.55" hidden="1" x14ac:dyDescent="0.3">
      <c r="A21" s="4" t="s">
        <v>50</v>
      </c>
      <c r="B21" t="s">
        <v>51</v>
      </c>
      <c r="C21" s="7" t="s">
        <v>17</v>
      </c>
      <c r="D21">
        <v>21</v>
      </c>
      <c r="E21">
        <v>21</v>
      </c>
      <c r="F21" s="9">
        <v>0</v>
      </c>
      <c r="G21" s="23">
        <v>0</v>
      </c>
      <c r="H21" t="s">
        <v>175</v>
      </c>
      <c r="I21" s="23">
        <v>295028946.80000073</v>
      </c>
      <c r="J21" s="23">
        <v>0</v>
      </c>
    </row>
    <row r="22" spans="1:11" ht="14.55" hidden="1" x14ac:dyDescent="0.3">
      <c r="A22" s="4" t="s">
        <v>52</v>
      </c>
      <c r="B22" t="s">
        <v>53</v>
      </c>
      <c r="C22" s="7" t="s">
        <v>17</v>
      </c>
      <c r="D22">
        <v>22</v>
      </c>
      <c r="E22">
        <v>22</v>
      </c>
      <c r="F22" s="9">
        <v>0</v>
      </c>
      <c r="G22" s="23">
        <v>0</v>
      </c>
      <c r="H22" t="s">
        <v>175</v>
      </c>
      <c r="I22" s="23">
        <v>302187501.54900354</v>
      </c>
      <c r="J22" s="23">
        <v>0</v>
      </c>
    </row>
    <row r="23" spans="1:11" ht="14.55" hidden="1" x14ac:dyDescent="0.3">
      <c r="A23" s="4" t="s">
        <v>54</v>
      </c>
      <c r="B23" t="s">
        <v>55</v>
      </c>
      <c r="C23" s="7" t="s">
        <v>17</v>
      </c>
      <c r="D23">
        <v>25</v>
      </c>
      <c r="E23">
        <v>25</v>
      </c>
      <c r="F23" s="9">
        <v>0</v>
      </c>
      <c r="G23" s="23">
        <v>0</v>
      </c>
      <c r="H23" t="s">
        <v>175</v>
      </c>
      <c r="I23" s="23">
        <v>99960237.796980634</v>
      </c>
      <c r="J23" s="23">
        <v>0</v>
      </c>
    </row>
    <row r="24" spans="1:11" ht="14.55" x14ac:dyDescent="0.3">
      <c r="A24" s="4" t="s">
        <v>56</v>
      </c>
      <c r="B24" t="s">
        <v>57</v>
      </c>
      <c r="C24" s="8" t="s">
        <v>20</v>
      </c>
      <c r="D24">
        <v>0</v>
      </c>
      <c r="E24">
        <v>22</v>
      </c>
      <c r="F24" s="9">
        <v>1</v>
      </c>
      <c r="G24" s="23">
        <v>6540078.6399841309</v>
      </c>
      <c r="H24" t="s">
        <v>175</v>
      </c>
      <c r="I24" s="23">
        <v>38827185.564915456</v>
      </c>
      <c r="J24" s="23">
        <v>23013960.935418312</v>
      </c>
      <c r="K24" t="s">
        <v>58</v>
      </c>
    </row>
    <row r="25" spans="1:11" ht="14.55" hidden="1" x14ac:dyDescent="0.3">
      <c r="A25" s="4" t="s">
        <v>59</v>
      </c>
      <c r="B25" t="s">
        <v>60</v>
      </c>
      <c r="C25" s="7" t="s">
        <v>17</v>
      </c>
      <c r="D25">
        <v>20</v>
      </c>
      <c r="E25">
        <v>20</v>
      </c>
      <c r="F25" s="9">
        <v>0</v>
      </c>
      <c r="G25" s="23">
        <v>0</v>
      </c>
      <c r="H25" t="s">
        <v>175</v>
      </c>
      <c r="I25" s="23">
        <v>129518472.48707488</v>
      </c>
      <c r="J25" s="23">
        <v>0</v>
      </c>
    </row>
    <row r="26" spans="1:11" ht="14.55" x14ac:dyDescent="0.3">
      <c r="A26" s="4" t="s">
        <v>61</v>
      </c>
      <c r="B26" t="s">
        <v>62</v>
      </c>
      <c r="C26" s="5" t="s">
        <v>10</v>
      </c>
      <c r="D26">
        <v>10</v>
      </c>
      <c r="E26">
        <v>25.824999999999999</v>
      </c>
      <c r="F26" s="9">
        <v>0.61277831558567275</v>
      </c>
      <c r="G26" s="23">
        <v>1307359252.929688</v>
      </c>
      <c r="H26" s="20">
        <v>2024</v>
      </c>
      <c r="I26" s="23">
        <v>2676001015.4351687</v>
      </c>
      <c r="J26" s="23">
        <v>3864110254.6027369</v>
      </c>
    </row>
    <row r="27" spans="1:11" ht="14.55" hidden="1" x14ac:dyDescent="0.3">
      <c r="A27" s="4" t="s">
        <v>63</v>
      </c>
      <c r="B27" t="s">
        <v>64</v>
      </c>
      <c r="C27" s="7" t="s">
        <v>17</v>
      </c>
      <c r="D27">
        <v>27</v>
      </c>
      <c r="E27">
        <v>27</v>
      </c>
      <c r="F27" s="9">
        <v>0</v>
      </c>
      <c r="G27" s="23">
        <v>0</v>
      </c>
      <c r="H27" t="s">
        <v>175</v>
      </c>
      <c r="I27" s="23">
        <v>2628.1799680418771</v>
      </c>
      <c r="J27" s="23">
        <v>0</v>
      </c>
    </row>
    <row r="28" spans="1:11" ht="14.55" hidden="1" x14ac:dyDescent="0.3">
      <c r="A28" s="4" t="s">
        <v>65</v>
      </c>
      <c r="B28" t="s">
        <v>66</v>
      </c>
      <c r="C28" s="7" t="s">
        <v>17</v>
      </c>
      <c r="D28" s="51">
        <v>30.6</v>
      </c>
      <c r="E28">
        <v>30.6</v>
      </c>
      <c r="F28" s="9">
        <v>0</v>
      </c>
      <c r="G28" s="23">
        <v>0</v>
      </c>
      <c r="H28" t="s">
        <v>175</v>
      </c>
      <c r="I28" s="23">
        <v>6229955861.0380917</v>
      </c>
      <c r="J28" s="23">
        <v>0</v>
      </c>
    </row>
    <row r="29" spans="1:11" ht="14.55" hidden="1" x14ac:dyDescent="0.3">
      <c r="A29" s="4" t="s">
        <v>67</v>
      </c>
      <c r="B29" t="s">
        <v>68</v>
      </c>
      <c r="C29" s="7" t="s">
        <v>17</v>
      </c>
      <c r="D29" s="51">
        <v>25</v>
      </c>
      <c r="E29">
        <v>25</v>
      </c>
      <c r="F29" s="9">
        <v>0</v>
      </c>
      <c r="G29" s="23">
        <v>0</v>
      </c>
      <c r="H29" t="s">
        <v>175</v>
      </c>
      <c r="I29" s="23">
        <v>100188213.0589916</v>
      </c>
      <c r="J29" s="23">
        <v>0</v>
      </c>
    </row>
    <row r="30" spans="1:11" ht="14.55" hidden="1" x14ac:dyDescent="0.3">
      <c r="A30" s="4" t="s">
        <v>69</v>
      </c>
      <c r="B30" t="s">
        <v>70</v>
      </c>
      <c r="C30" s="7" t="s">
        <v>17</v>
      </c>
      <c r="D30" s="51">
        <v>15</v>
      </c>
      <c r="E30">
        <v>15</v>
      </c>
      <c r="F30" s="9">
        <v>0</v>
      </c>
      <c r="G30" s="23">
        <v>0</v>
      </c>
      <c r="H30" t="s">
        <v>175</v>
      </c>
      <c r="I30" s="23">
        <v>0</v>
      </c>
      <c r="J30" s="23">
        <v>0</v>
      </c>
    </row>
    <row r="31" spans="1:11" ht="14.55" x14ac:dyDescent="0.3">
      <c r="A31" s="4" t="s">
        <v>71</v>
      </c>
      <c r="B31" t="s">
        <v>72</v>
      </c>
      <c r="C31" s="5" t="s">
        <v>10</v>
      </c>
      <c r="D31" s="51">
        <v>13.86</v>
      </c>
      <c r="E31">
        <v>22</v>
      </c>
      <c r="F31" s="9">
        <v>0.37000000000000005</v>
      </c>
      <c r="G31" s="23">
        <v>2139632.9402923579</v>
      </c>
      <c r="H31" s="20">
        <v>2023</v>
      </c>
      <c r="I31" s="23">
        <v>105226702.36672479</v>
      </c>
      <c r="J31" s="23">
        <v>39155357.934961386</v>
      </c>
    </row>
    <row r="32" spans="1:11" ht="14.55" hidden="1" x14ac:dyDescent="0.3">
      <c r="A32" s="4" t="s">
        <v>73</v>
      </c>
      <c r="B32" t="s">
        <v>74</v>
      </c>
      <c r="C32" s="6" t="s">
        <v>13</v>
      </c>
      <c r="D32" s="51">
        <v>0</v>
      </c>
      <c r="E32">
        <v>0</v>
      </c>
      <c r="F32" s="9">
        <v>0</v>
      </c>
      <c r="G32" s="23">
        <v>0</v>
      </c>
      <c r="H32" t="s">
        <v>175</v>
      </c>
      <c r="I32" s="23">
        <v>0</v>
      </c>
      <c r="J32" s="23">
        <v>0</v>
      </c>
      <c r="K32" t="s">
        <v>14</v>
      </c>
    </row>
    <row r="33" spans="1:11" ht="14.55" x14ac:dyDescent="0.3">
      <c r="A33" s="4" t="s">
        <v>75</v>
      </c>
      <c r="B33" t="s">
        <v>76</v>
      </c>
      <c r="C33" s="8" t="s">
        <v>20</v>
      </c>
      <c r="D33" s="51">
        <v>0</v>
      </c>
      <c r="E33">
        <v>16.5</v>
      </c>
      <c r="F33" s="9">
        <v>1</v>
      </c>
      <c r="G33" s="23">
        <v>1048203491.210938</v>
      </c>
      <c r="H33" t="s">
        <v>175</v>
      </c>
      <c r="I33" s="23">
        <v>766380115.86748421</v>
      </c>
      <c r="J33" s="23">
        <v>909373048.42793322</v>
      </c>
      <c r="K33" t="s">
        <v>21</v>
      </c>
    </row>
    <row r="34" spans="1:11" ht="14.55" x14ac:dyDescent="0.3">
      <c r="A34" s="4" t="s">
        <v>77</v>
      </c>
      <c r="B34" t="s">
        <v>78</v>
      </c>
      <c r="C34" s="5" t="s">
        <v>10</v>
      </c>
      <c r="D34" s="51">
        <v>4.5</v>
      </c>
      <c r="E34">
        <v>9</v>
      </c>
      <c r="F34" s="9">
        <v>0.5</v>
      </c>
      <c r="G34" s="23">
        <v>43059909.820556641</v>
      </c>
      <c r="H34" s="20">
        <v>2025</v>
      </c>
      <c r="I34" s="23">
        <v>128392966.5398708</v>
      </c>
      <c r="J34" s="23">
        <v>331179895.82344973</v>
      </c>
    </row>
    <row r="35" spans="1:11" ht="14.55" x14ac:dyDescent="0.3">
      <c r="A35" s="4" t="s">
        <v>79</v>
      </c>
      <c r="B35" t="s">
        <v>80</v>
      </c>
      <c r="C35" s="5" t="s">
        <v>10</v>
      </c>
      <c r="D35" s="51">
        <v>10</v>
      </c>
      <c r="E35">
        <v>12.5</v>
      </c>
      <c r="F35" s="9">
        <v>0.2</v>
      </c>
      <c r="G35" s="23">
        <v>25341745.37658691</v>
      </c>
      <c r="H35" s="20">
        <v>2022</v>
      </c>
      <c r="I35" s="23">
        <v>9611248946.1513615</v>
      </c>
      <c r="J35" s="23">
        <v>8404807375.8322916</v>
      </c>
    </row>
    <row r="36" spans="1:11" ht="14.55" hidden="1" x14ac:dyDescent="0.3">
      <c r="A36" s="4" t="s">
        <v>81</v>
      </c>
      <c r="B36" t="s">
        <v>82</v>
      </c>
      <c r="C36" s="6" t="s">
        <v>13</v>
      </c>
      <c r="D36" s="51">
        <v>0</v>
      </c>
      <c r="E36">
        <v>0</v>
      </c>
      <c r="F36" s="9">
        <v>0</v>
      </c>
      <c r="G36" s="23">
        <v>0</v>
      </c>
      <c r="H36" t="s">
        <v>175</v>
      </c>
      <c r="I36" s="23">
        <v>0</v>
      </c>
      <c r="J36" s="23">
        <v>0</v>
      </c>
      <c r="K36" t="s">
        <v>14</v>
      </c>
    </row>
    <row r="37" spans="1:11" ht="14.55" hidden="1" x14ac:dyDescent="0.3">
      <c r="A37" s="4" t="s">
        <v>83</v>
      </c>
      <c r="B37" t="s">
        <v>84</v>
      </c>
      <c r="C37" s="7" t="s">
        <v>17</v>
      </c>
      <c r="D37" s="51">
        <v>27.8</v>
      </c>
      <c r="E37">
        <v>27.8</v>
      </c>
      <c r="F37" s="9">
        <v>0</v>
      </c>
      <c r="G37" s="23">
        <v>0</v>
      </c>
      <c r="H37" t="s">
        <v>175</v>
      </c>
      <c r="I37" s="23">
        <v>1414115808.0821941</v>
      </c>
      <c r="J37" s="23">
        <v>0</v>
      </c>
    </row>
    <row r="38" spans="1:11" ht="14.55" hidden="1" x14ac:dyDescent="0.3">
      <c r="A38" s="4" t="s">
        <v>85</v>
      </c>
      <c r="B38" t="s">
        <v>86</v>
      </c>
      <c r="C38" s="6" t="s">
        <v>13</v>
      </c>
      <c r="D38">
        <v>0</v>
      </c>
      <c r="E38">
        <v>0</v>
      </c>
      <c r="F38" s="9">
        <v>0</v>
      </c>
      <c r="G38" s="23">
        <v>0</v>
      </c>
      <c r="H38" t="s">
        <v>175</v>
      </c>
      <c r="I38" s="23">
        <v>0</v>
      </c>
      <c r="J38" s="23">
        <v>0</v>
      </c>
      <c r="K38" t="s">
        <v>14</v>
      </c>
    </row>
    <row r="39" spans="1:11" ht="14.55" hidden="1" x14ac:dyDescent="0.3">
      <c r="A39" s="4" t="s">
        <v>87</v>
      </c>
      <c r="B39" t="s">
        <v>88</v>
      </c>
      <c r="C39" s="7" t="s">
        <v>17</v>
      </c>
      <c r="D39">
        <v>30</v>
      </c>
      <c r="E39">
        <v>30</v>
      </c>
      <c r="F39" s="9">
        <v>0</v>
      </c>
      <c r="G39" s="23">
        <v>0</v>
      </c>
      <c r="H39" t="s">
        <v>175</v>
      </c>
      <c r="I39" s="23">
        <v>17340728.756675158</v>
      </c>
      <c r="J39" s="23">
        <v>0</v>
      </c>
    </row>
    <row r="40" spans="1:11" ht="14.55" x14ac:dyDescent="0.3">
      <c r="A40" s="4" t="s">
        <v>89</v>
      </c>
      <c r="B40" t="s">
        <v>90</v>
      </c>
      <c r="C40" s="8" t="s">
        <v>20</v>
      </c>
      <c r="D40">
        <v>0</v>
      </c>
      <c r="E40">
        <v>20</v>
      </c>
      <c r="F40" s="9">
        <v>1</v>
      </c>
      <c r="G40" s="23">
        <v>1332193.851470947</v>
      </c>
      <c r="H40" t="s">
        <v>175</v>
      </c>
      <c r="I40" s="23">
        <v>12289641.09942838</v>
      </c>
      <c r="J40" s="23">
        <v>16346540.60796117</v>
      </c>
      <c r="K40" t="s">
        <v>58</v>
      </c>
    </row>
    <row r="41" spans="1:11" ht="14.55" x14ac:dyDescent="0.3">
      <c r="A41" s="4" t="s">
        <v>91</v>
      </c>
      <c r="B41" t="s">
        <v>92</v>
      </c>
      <c r="C41" s="8" t="s">
        <v>20</v>
      </c>
      <c r="D41">
        <v>1</v>
      </c>
      <c r="E41">
        <v>17</v>
      </c>
      <c r="F41" s="9">
        <v>0.94117647058823528</v>
      </c>
      <c r="G41" s="23">
        <v>2753465.8908843989</v>
      </c>
      <c r="H41" t="s">
        <v>175</v>
      </c>
      <c r="I41" s="23">
        <v>15870435.279841051</v>
      </c>
      <c r="J41" s="23">
        <v>192208879.066333</v>
      </c>
    </row>
    <row r="42" spans="1:11" ht="14.55" x14ac:dyDescent="0.3">
      <c r="A42" s="4" t="s">
        <v>93</v>
      </c>
      <c r="B42" t="s">
        <v>94</v>
      </c>
      <c r="C42" s="8" t="s">
        <v>20</v>
      </c>
      <c r="D42">
        <v>0</v>
      </c>
      <c r="E42">
        <v>25</v>
      </c>
      <c r="F42" s="9">
        <v>1</v>
      </c>
      <c r="G42" s="23">
        <v>7427301.4068603516</v>
      </c>
      <c r="H42" t="s">
        <v>175</v>
      </c>
      <c r="I42" s="23">
        <v>8410940.7711459883</v>
      </c>
      <c r="J42" s="23">
        <v>226792.9486867644</v>
      </c>
      <c r="K42" t="s">
        <v>21</v>
      </c>
    </row>
    <row r="43" spans="1:11" ht="14.55" hidden="1" x14ac:dyDescent="0.3">
      <c r="A43" s="4" t="s">
        <v>95</v>
      </c>
      <c r="B43" t="s">
        <v>96</v>
      </c>
      <c r="C43" s="7" t="s">
        <v>17</v>
      </c>
      <c r="D43">
        <v>12.5</v>
      </c>
      <c r="E43">
        <v>12.5</v>
      </c>
      <c r="F43" s="9">
        <v>0</v>
      </c>
      <c r="G43" s="23">
        <v>0</v>
      </c>
      <c r="H43" t="s">
        <v>175</v>
      </c>
      <c r="I43" s="23">
        <v>0</v>
      </c>
      <c r="J43" s="23">
        <v>0</v>
      </c>
    </row>
    <row r="44" spans="1:11" ht="14.55" x14ac:dyDescent="0.3">
      <c r="A44" s="4" t="s">
        <v>97</v>
      </c>
      <c r="B44" t="s">
        <v>98</v>
      </c>
      <c r="C44" s="8" t="s">
        <v>20</v>
      </c>
      <c r="D44">
        <v>0</v>
      </c>
      <c r="E44">
        <v>16</v>
      </c>
      <c r="F44" s="52">
        <v>1</v>
      </c>
      <c r="G44" s="23">
        <v>28638061.5234375</v>
      </c>
      <c r="H44" s="20">
        <v>2023</v>
      </c>
      <c r="I44" s="23">
        <v>26820360.124244969</v>
      </c>
      <c r="J44" s="23">
        <v>73095409.505790606</v>
      </c>
    </row>
    <row r="45" spans="1:11" ht="14.55" x14ac:dyDescent="0.3">
      <c r="A45" s="4" t="s">
        <v>99</v>
      </c>
      <c r="B45" t="s">
        <v>100</v>
      </c>
      <c r="C45" s="5" t="s">
        <v>10</v>
      </c>
      <c r="D45">
        <v>4.774</v>
      </c>
      <c r="E45">
        <v>23.87</v>
      </c>
      <c r="F45" s="9">
        <v>0.79999999999999993</v>
      </c>
      <c r="G45" s="23">
        <v>186790740.9667969</v>
      </c>
      <c r="H45" t="s">
        <v>175</v>
      </c>
      <c r="I45" s="23">
        <v>828227176.90372789</v>
      </c>
      <c r="J45" s="23">
        <v>1087168014.0625441</v>
      </c>
    </row>
    <row r="46" spans="1:11" ht="14.55" hidden="1" x14ac:dyDescent="0.3">
      <c r="A46" s="4" t="s">
        <v>101</v>
      </c>
      <c r="B46" t="s">
        <v>102</v>
      </c>
      <c r="C46" s="7" t="s">
        <v>17</v>
      </c>
      <c r="D46">
        <v>12</v>
      </c>
      <c r="E46">
        <v>12</v>
      </c>
      <c r="F46" s="9">
        <v>0</v>
      </c>
      <c r="G46" s="23">
        <v>0</v>
      </c>
      <c r="H46" t="s">
        <v>175</v>
      </c>
      <c r="I46" s="23">
        <v>26591098.862786591</v>
      </c>
      <c r="J46" s="23">
        <v>0</v>
      </c>
    </row>
    <row r="47" spans="1:11" ht="14.55" x14ac:dyDescent="0.3">
      <c r="A47" s="4" t="s">
        <v>103</v>
      </c>
      <c r="B47" t="s">
        <v>104</v>
      </c>
      <c r="C47" s="8" t="s">
        <v>20</v>
      </c>
      <c r="D47">
        <v>0</v>
      </c>
      <c r="E47">
        <v>35</v>
      </c>
      <c r="F47" s="52">
        <v>1</v>
      </c>
      <c r="G47" s="23">
        <v>27096424.102783199</v>
      </c>
      <c r="H47" t="s">
        <v>175</v>
      </c>
      <c r="I47" s="23">
        <v>236527268.05424872</v>
      </c>
      <c r="J47" s="23">
        <v>248099049.66081852</v>
      </c>
    </row>
    <row r="48" spans="1:11" ht="14.55" x14ac:dyDescent="0.3">
      <c r="A48" s="4" t="s">
        <v>105</v>
      </c>
      <c r="B48" t="s">
        <v>106</v>
      </c>
      <c r="C48" s="8" t="s">
        <v>20</v>
      </c>
      <c r="D48">
        <v>0</v>
      </c>
      <c r="E48">
        <v>15</v>
      </c>
      <c r="F48" s="9">
        <v>1</v>
      </c>
      <c r="G48" s="23">
        <v>21748.427301645279</v>
      </c>
      <c r="H48" t="s">
        <v>175</v>
      </c>
      <c r="I48" s="23">
        <v>1415492.400354424</v>
      </c>
      <c r="J48" s="23">
        <v>16090783.4515111</v>
      </c>
    </row>
    <row r="49" spans="1:11" ht="14.55" hidden="1" x14ac:dyDescent="0.3">
      <c r="A49" s="4" t="s">
        <v>107</v>
      </c>
      <c r="B49" t="s">
        <v>108</v>
      </c>
      <c r="C49" s="7" t="s">
        <v>17</v>
      </c>
      <c r="D49">
        <v>30</v>
      </c>
      <c r="E49">
        <v>30</v>
      </c>
      <c r="F49" s="9">
        <v>0</v>
      </c>
      <c r="G49" s="23">
        <v>0</v>
      </c>
      <c r="H49" t="s">
        <v>175</v>
      </c>
      <c r="I49" s="23">
        <v>1571148027.894702</v>
      </c>
      <c r="J49" s="23">
        <v>0</v>
      </c>
    </row>
    <row r="50" spans="1:11" ht="14.55" hidden="1" x14ac:dyDescent="0.3">
      <c r="A50" s="4" t="s">
        <v>109</v>
      </c>
      <c r="B50" t="s">
        <v>110</v>
      </c>
      <c r="C50" s="7" t="s">
        <v>17</v>
      </c>
      <c r="D50">
        <v>25</v>
      </c>
      <c r="E50">
        <v>25</v>
      </c>
      <c r="F50" s="9">
        <v>0</v>
      </c>
      <c r="G50" s="23">
        <v>0</v>
      </c>
      <c r="H50" t="s">
        <v>175</v>
      </c>
      <c r="I50" s="23">
        <v>0</v>
      </c>
      <c r="J50" s="23">
        <v>0</v>
      </c>
    </row>
    <row r="51" spans="1:11" ht="14.55" hidden="1" x14ac:dyDescent="0.3">
      <c r="A51" s="4" t="s">
        <v>111</v>
      </c>
      <c r="B51" t="s">
        <v>112</v>
      </c>
      <c r="C51" s="7" t="s">
        <v>17</v>
      </c>
      <c r="D51" s="51">
        <v>30</v>
      </c>
      <c r="E51">
        <v>30</v>
      </c>
      <c r="F51" s="9">
        <v>0</v>
      </c>
      <c r="G51" s="23">
        <v>0</v>
      </c>
      <c r="H51" t="s">
        <v>175</v>
      </c>
      <c r="I51" s="23">
        <v>32220.299923665152</v>
      </c>
      <c r="J51" s="23">
        <v>0</v>
      </c>
    </row>
    <row r="52" spans="1:11" ht="14.55" x14ac:dyDescent="0.3">
      <c r="A52" s="4" t="s">
        <v>113</v>
      </c>
      <c r="B52" t="s">
        <v>114</v>
      </c>
      <c r="C52" s="5" t="s">
        <v>10</v>
      </c>
      <c r="D52" s="51">
        <v>9</v>
      </c>
      <c r="E52">
        <v>25.8</v>
      </c>
      <c r="F52" s="9">
        <v>0.65116279069767447</v>
      </c>
      <c r="G52" s="23">
        <v>2453694091.796875</v>
      </c>
      <c r="H52" s="20">
        <v>2024</v>
      </c>
      <c r="I52" s="23">
        <v>7163475437.7057161</v>
      </c>
      <c r="J52" s="23">
        <v>9339152050.7943478</v>
      </c>
    </row>
    <row r="53" spans="1:11" ht="14.55" x14ac:dyDescent="0.3">
      <c r="A53" s="4" t="s">
        <v>115</v>
      </c>
      <c r="B53" t="s">
        <v>116</v>
      </c>
      <c r="C53" s="8" t="s">
        <v>20</v>
      </c>
      <c r="D53" s="51">
        <v>0</v>
      </c>
      <c r="E53">
        <v>25</v>
      </c>
      <c r="F53" s="9">
        <v>1</v>
      </c>
      <c r="G53" s="23">
        <v>34883.778542280197</v>
      </c>
      <c r="H53" t="s">
        <v>175</v>
      </c>
      <c r="I53" s="23">
        <v>33177812.702129018</v>
      </c>
      <c r="J53" s="23">
        <v>14935975.97887918</v>
      </c>
      <c r="K53" t="s">
        <v>21</v>
      </c>
    </row>
    <row r="54" spans="1:11" ht="14.55" hidden="1" x14ac:dyDescent="0.3">
      <c r="A54" s="4" t="s">
        <v>117</v>
      </c>
      <c r="B54" t="s">
        <v>118</v>
      </c>
      <c r="C54" s="7" t="s">
        <v>17</v>
      </c>
      <c r="D54" s="51">
        <v>29.5</v>
      </c>
      <c r="E54">
        <v>29.5</v>
      </c>
      <c r="F54" s="9">
        <v>0</v>
      </c>
      <c r="G54" s="23">
        <v>0</v>
      </c>
      <c r="H54" t="s">
        <v>175</v>
      </c>
      <c r="I54" s="23">
        <v>124973111.5736956</v>
      </c>
      <c r="J54" s="23">
        <v>0</v>
      </c>
    </row>
    <row r="55" spans="1:11" ht="14.55" x14ac:dyDescent="0.3">
      <c r="A55" s="4" t="s">
        <v>119</v>
      </c>
      <c r="B55" t="s">
        <v>120</v>
      </c>
      <c r="C55" s="5" t="s">
        <v>10</v>
      </c>
      <c r="D55" s="51">
        <v>5</v>
      </c>
      <c r="E55">
        <v>19</v>
      </c>
      <c r="F55" s="9">
        <v>0.73684210526315785</v>
      </c>
      <c r="G55" s="23">
        <v>70918518.06640625</v>
      </c>
      <c r="H55" t="s">
        <v>175</v>
      </c>
      <c r="I55" s="23">
        <v>501601293.95887959</v>
      </c>
      <c r="J55" s="23">
        <v>272326595.92669141</v>
      </c>
    </row>
    <row r="56" spans="1:11" ht="14.55" x14ac:dyDescent="0.3">
      <c r="A56" s="4" t="s">
        <v>121</v>
      </c>
      <c r="B56" t="s">
        <v>122</v>
      </c>
      <c r="C56" s="5" t="s">
        <v>10</v>
      </c>
      <c r="D56" s="51">
        <v>4.4880000000000004</v>
      </c>
      <c r="E56">
        <v>29.92</v>
      </c>
      <c r="F56" s="9">
        <v>0.85</v>
      </c>
      <c r="G56" s="23">
        <v>9632034.3017578125</v>
      </c>
      <c r="H56" s="20">
        <v>2023</v>
      </c>
      <c r="I56" s="23">
        <v>236542820.55430171</v>
      </c>
      <c r="J56" s="23">
        <v>52235363.743336283</v>
      </c>
    </row>
    <row r="57" spans="1:11" ht="14.55" x14ac:dyDescent="0.3">
      <c r="A57" s="4" t="s">
        <v>123</v>
      </c>
      <c r="B57" t="s">
        <v>124</v>
      </c>
      <c r="C57" s="8" t="s">
        <v>20</v>
      </c>
      <c r="D57">
        <v>0</v>
      </c>
      <c r="E57">
        <v>16</v>
      </c>
      <c r="F57" s="52">
        <v>1</v>
      </c>
      <c r="G57" s="23">
        <v>8032010.0784301758</v>
      </c>
      <c r="H57" t="s">
        <v>175</v>
      </c>
      <c r="I57" s="23">
        <v>134839391.49906042</v>
      </c>
      <c r="J57" s="23">
        <v>69178431.238498881</v>
      </c>
    </row>
    <row r="58" spans="1:11" ht="14.55" hidden="1" x14ac:dyDescent="0.3">
      <c r="A58" s="4" t="s">
        <v>125</v>
      </c>
      <c r="B58" t="s">
        <v>126</v>
      </c>
      <c r="C58" s="7" t="s">
        <v>17</v>
      </c>
      <c r="D58" s="51">
        <v>17</v>
      </c>
      <c r="E58">
        <v>17</v>
      </c>
      <c r="F58" s="9">
        <v>0</v>
      </c>
      <c r="G58" s="23">
        <v>0</v>
      </c>
      <c r="H58" t="s">
        <v>175</v>
      </c>
      <c r="I58" s="23">
        <v>0</v>
      </c>
      <c r="J58" s="23">
        <v>0</v>
      </c>
    </row>
    <row r="59" spans="1:11" ht="14.55" x14ac:dyDescent="0.3">
      <c r="A59" s="4" t="s">
        <v>127</v>
      </c>
      <c r="B59" t="s">
        <v>128</v>
      </c>
      <c r="C59" s="8" t="s">
        <v>20</v>
      </c>
      <c r="D59" s="51">
        <v>0</v>
      </c>
      <c r="E59">
        <v>25</v>
      </c>
      <c r="F59" s="9">
        <v>1</v>
      </c>
      <c r="G59" s="23">
        <v>109955.02769947051</v>
      </c>
      <c r="H59" t="s">
        <v>175</v>
      </c>
      <c r="I59" s="23">
        <v>4394333.7734471587</v>
      </c>
      <c r="J59" s="23">
        <v>18976104.555786692</v>
      </c>
      <c r="K59" t="s">
        <v>21</v>
      </c>
    </row>
    <row r="60" spans="1:11" ht="14.55" x14ac:dyDescent="0.3">
      <c r="A60" s="4" t="s">
        <v>129</v>
      </c>
      <c r="B60" t="s">
        <v>130</v>
      </c>
      <c r="C60" s="8" t="s">
        <v>10</v>
      </c>
      <c r="D60" s="51">
        <v>0</v>
      </c>
      <c r="E60">
        <v>17</v>
      </c>
      <c r="F60" s="9">
        <v>1</v>
      </c>
      <c r="G60" s="23">
        <v>1213180175.78125</v>
      </c>
      <c r="H60" t="s">
        <v>175</v>
      </c>
      <c r="I60" s="23">
        <v>2060021130.6250041</v>
      </c>
      <c r="J60" s="23">
        <v>2608359581.7101998</v>
      </c>
    </row>
    <row r="61" spans="1:11" ht="14.55" x14ac:dyDescent="0.3">
      <c r="A61" s="4" t="s">
        <v>131</v>
      </c>
      <c r="B61" t="s">
        <v>132</v>
      </c>
      <c r="C61" s="5" t="s">
        <v>10</v>
      </c>
      <c r="D61" s="51">
        <v>12</v>
      </c>
      <c r="E61">
        <v>24</v>
      </c>
      <c r="F61" s="9">
        <v>0.5</v>
      </c>
      <c r="G61" s="23">
        <v>977107.16724395752</v>
      </c>
      <c r="H61" s="20">
        <v>2024</v>
      </c>
      <c r="I61" s="23">
        <v>59973372.41057127</v>
      </c>
      <c r="J61" s="23">
        <v>38378109.095041268</v>
      </c>
    </row>
    <row r="62" spans="1:11" ht="14.55" hidden="1" x14ac:dyDescent="0.3">
      <c r="A62" s="4" t="s">
        <v>133</v>
      </c>
      <c r="B62" t="s">
        <v>134</v>
      </c>
      <c r="C62" s="7" t="s">
        <v>17</v>
      </c>
      <c r="D62" s="51">
        <v>22</v>
      </c>
      <c r="E62">
        <v>22</v>
      </c>
      <c r="F62" s="9">
        <v>0</v>
      </c>
      <c r="G62" s="23">
        <v>0</v>
      </c>
      <c r="H62" t="s">
        <v>175</v>
      </c>
      <c r="I62" s="23">
        <v>36936556.172280066</v>
      </c>
      <c r="J62" s="23">
        <v>0</v>
      </c>
    </row>
    <row r="63" spans="1:11" ht="14.55" hidden="1" x14ac:dyDescent="0.3">
      <c r="A63" s="4" t="s">
        <v>135</v>
      </c>
      <c r="B63" t="s">
        <v>136</v>
      </c>
      <c r="C63" s="7" t="s">
        <v>17</v>
      </c>
      <c r="D63" s="51">
        <v>27</v>
      </c>
      <c r="E63">
        <v>27</v>
      </c>
      <c r="F63" s="9">
        <v>0</v>
      </c>
      <c r="G63" s="23">
        <v>0</v>
      </c>
      <c r="H63" t="s">
        <v>175</v>
      </c>
      <c r="I63" s="23">
        <v>450731339.27009374</v>
      </c>
      <c r="J63" s="23">
        <v>0</v>
      </c>
    </row>
    <row r="64" spans="1:11" ht="14.55" x14ac:dyDescent="0.3">
      <c r="A64" s="4" t="s">
        <v>137</v>
      </c>
      <c r="B64" t="s">
        <v>138</v>
      </c>
      <c r="C64" s="5" t="s">
        <v>10</v>
      </c>
      <c r="D64" s="51">
        <v>10</v>
      </c>
      <c r="E64">
        <v>25</v>
      </c>
      <c r="F64" s="9">
        <v>0.6</v>
      </c>
      <c r="G64" s="23">
        <v>55533958.435058586</v>
      </c>
      <c r="H64" s="20">
        <v>2023</v>
      </c>
      <c r="I64" s="23">
        <v>1345232443.8864679</v>
      </c>
      <c r="J64" s="23">
        <v>742753157.7588203</v>
      </c>
    </row>
    <row r="65" spans="1:11" ht="14.55" hidden="1" x14ac:dyDescent="0.3">
      <c r="A65" s="4" t="s">
        <v>139</v>
      </c>
      <c r="B65" t="s">
        <v>140</v>
      </c>
      <c r="C65" s="7" t="s">
        <v>17</v>
      </c>
      <c r="D65" s="51">
        <v>20.6</v>
      </c>
      <c r="E65">
        <v>20.6</v>
      </c>
      <c r="F65" s="9">
        <v>0</v>
      </c>
      <c r="G65" s="23">
        <v>0</v>
      </c>
      <c r="H65" t="s">
        <v>175</v>
      </c>
      <c r="I65" s="23">
        <v>1683322075.922684</v>
      </c>
      <c r="J65" s="23">
        <v>0</v>
      </c>
    </row>
    <row r="66" spans="1:11" ht="14.55" x14ac:dyDescent="0.3">
      <c r="A66" s="4" t="s">
        <v>141</v>
      </c>
      <c r="B66" t="s">
        <v>142</v>
      </c>
      <c r="C66" s="5" t="s">
        <v>10</v>
      </c>
      <c r="D66" s="51">
        <v>1.19</v>
      </c>
      <c r="E66">
        <v>19.61</v>
      </c>
      <c r="F66" s="9">
        <v>0.9393166751657317</v>
      </c>
      <c r="G66" s="23">
        <v>2144450195.3125</v>
      </c>
      <c r="H66" t="s">
        <v>175</v>
      </c>
      <c r="I66" s="23">
        <v>5160886591.2621708</v>
      </c>
      <c r="J66" s="23">
        <v>7143045468.2591066</v>
      </c>
    </row>
    <row r="67" spans="1:11" ht="14.55" hidden="1" x14ac:dyDescent="0.3">
      <c r="A67" s="4" t="s">
        <v>143</v>
      </c>
      <c r="B67" t="s">
        <v>144</v>
      </c>
      <c r="C67" s="7" t="s">
        <v>17</v>
      </c>
      <c r="D67" s="51">
        <v>20</v>
      </c>
      <c r="E67">
        <v>20</v>
      </c>
      <c r="F67" s="9">
        <v>0</v>
      </c>
      <c r="G67" s="23">
        <v>0</v>
      </c>
      <c r="H67" t="s">
        <v>175</v>
      </c>
      <c r="I67" s="23">
        <v>816282795.46875632</v>
      </c>
      <c r="J67" s="23">
        <v>0</v>
      </c>
    </row>
    <row r="68" spans="1:11" ht="14.55" hidden="1" x14ac:dyDescent="0.3">
      <c r="A68" s="4" t="s">
        <v>145</v>
      </c>
      <c r="B68" t="s">
        <v>146</v>
      </c>
      <c r="C68" s="7" t="s">
        <v>17</v>
      </c>
      <c r="D68" s="51">
        <v>30</v>
      </c>
      <c r="E68">
        <v>30</v>
      </c>
      <c r="F68" s="9">
        <v>0</v>
      </c>
      <c r="G68" s="23">
        <v>0</v>
      </c>
      <c r="H68" t="s">
        <v>175</v>
      </c>
      <c r="I68" s="23">
        <v>47220454.857002549</v>
      </c>
      <c r="J68" s="23">
        <v>0</v>
      </c>
    </row>
    <row r="69" spans="1:11" ht="14.55" hidden="1" x14ac:dyDescent="0.3">
      <c r="A69" s="4" t="s">
        <v>147</v>
      </c>
      <c r="B69" t="s">
        <v>148</v>
      </c>
      <c r="C69" s="6" t="s">
        <v>13</v>
      </c>
      <c r="D69">
        <v>0</v>
      </c>
      <c r="E69">
        <v>0</v>
      </c>
      <c r="F69" s="9">
        <v>0</v>
      </c>
      <c r="G69" s="23">
        <v>0</v>
      </c>
      <c r="H69" t="s">
        <v>175</v>
      </c>
      <c r="I69" s="23">
        <v>0</v>
      </c>
      <c r="J69" s="23">
        <v>6897.3961252751797</v>
      </c>
      <c r="K69" t="s">
        <v>14</v>
      </c>
    </row>
    <row r="70" spans="1:11" ht="14.55" x14ac:dyDescent="0.3">
      <c r="A70" s="4" t="s">
        <v>149</v>
      </c>
      <c r="B70" t="s">
        <v>150</v>
      </c>
      <c r="C70" s="5" t="s">
        <v>10</v>
      </c>
      <c r="D70">
        <v>0</v>
      </c>
      <c r="E70">
        <v>9</v>
      </c>
      <c r="F70" s="9">
        <v>1</v>
      </c>
      <c r="G70" s="23">
        <v>180819137.57324219</v>
      </c>
      <c r="H70" t="s">
        <v>175</v>
      </c>
      <c r="I70" s="23">
        <v>86417469.150066897</v>
      </c>
      <c r="J70" s="23">
        <v>398343178.63629913</v>
      </c>
      <c r="K70" t="s">
        <v>151</v>
      </c>
    </row>
    <row r="71" spans="1:11" ht="14.55" x14ac:dyDescent="0.3">
      <c r="A71" s="4" t="s">
        <v>152</v>
      </c>
      <c r="B71" t="s">
        <v>153</v>
      </c>
      <c r="C71" s="8" t="s">
        <v>20</v>
      </c>
      <c r="D71">
        <v>10</v>
      </c>
      <c r="E71">
        <v>25</v>
      </c>
      <c r="F71" s="9">
        <v>0.6</v>
      </c>
      <c r="G71" s="23">
        <v>2943058105.46875</v>
      </c>
      <c r="H71" s="20">
        <v>2024</v>
      </c>
      <c r="I71" s="23">
        <v>4050233032.6593661</v>
      </c>
      <c r="J71" s="23">
        <v>7919074745.8585558</v>
      </c>
    </row>
    <row r="72" spans="1:11" ht="14.55" x14ac:dyDescent="0.3">
      <c r="A72" s="4" t="s">
        <v>154</v>
      </c>
      <c r="B72" t="s">
        <v>155</v>
      </c>
      <c r="C72" s="8" t="s">
        <v>20</v>
      </c>
      <c r="D72">
        <v>13.125</v>
      </c>
      <c r="E72">
        <v>25.57</v>
      </c>
      <c r="F72" s="9">
        <v>0.48670316777473605</v>
      </c>
      <c r="G72" s="23">
        <v>15950000000</v>
      </c>
      <c r="H72" s="20">
        <v>2024</v>
      </c>
      <c r="I72" s="23">
        <v>6723891678.3872414</v>
      </c>
      <c r="J72" s="23">
        <v>37550768940.836494</v>
      </c>
    </row>
  </sheetData>
  <autoFilter ref="A2:H72" xr:uid="{F6145E21-5688-478C-8B12-5C7F3D8CB701}">
    <filterColumn colId="2">
      <filters>
        <filter val="PB no nexus"/>
        <filter val="PB with nexus"/>
      </filters>
    </filterColumn>
  </autoFilter>
  <conditionalFormatting sqref="H3:H8 H10:H19 H21:H25 H27:H30 H32:H33 H36:H43 H53:H55 H62:H63 H65:H70 H45:H51 H57:H60">
    <cfRule type="colorScale" priority="10">
      <colorScale>
        <cfvo type="min"/>
        <cfvo type="max"/>
        <color rgb="FFFCFCFF"/>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00C8-975E-431E-A0BD-B0FF29784DA8}">
  <dimension ref="A2:C55"/>
  <sheetViews>
    <sheetView topLeftCell="A39" workbookViewId="0">
      <selection activeCell="E53" sqref="E53"/>
    </sheetView>
  </sheetViews>
  <sheetFormatPr defaultRowHeight="14.4" x14ac:dyDescent="0.3"/>
  <cols>
    <col min="1" max="1" width="21.5546875" customWidth="1"/>
    <col min="3" max="3" width="67.21875" customWidth="1"/>
  </cols>
  <sheetData>
    <row r="2" spans="1:3" ht="14.55" customHeight="1" x14ac:dyDescent="0.3">
      <c r="A2" s="19" t="s">
        <v>163</v>
      </c>
      <c r="B2" s="16" t="s">
        <v>156</v>
      </c>
      <c r="C2" s="17" t="s">
        <v>157</v>
      </c>
    </row>
    <row r="3" spans="1:3" ht="37.5" customHeight="1" x14ac:dyDescent="0.3">
      <c r="A3" s="37" t="s">
        <v>3</v>
      </c>
      <c r="B3" s="10" t="s">
        <v>17</v>
      </c>
      <c r="C3" s="11" t="s">
        <v>158</v>
      </c>
    </row>
    <row r="4" spans="1:3" ht="43.2" x14ac:dyDescent="0.3">
      <c r="A4" s="38"/>
      <c r="B4" s="12" t="s">
        <v>13</v>
      </c>
      <c r="C4" s="11" t="s">
        <v>159</v>
      </c>
    </row>
    <row r="5" spans="1:3" ht="43.2" x14ac:dyDescent="0.3">
      <c r="A5" s="38"/>
      <c r="B5" s="13" t="s">
        <v>10</v>
      </c>
      <c r="C5" s="11" t="s">
        <v>160</v>
      </c>
    </row>
    <row r="6" spans="1:3" ht="57.6" x14ac:dyDescent="0.3">
      <c r="A6" s="39"/>
      <c r="B6" s="14" t="s">
        <v>20</v>
      </c>
      <c r="C6" s="15" t="s">
        <v>161</v>
      </c>
    </row>
    <row r="8" spans="1:3" x14ac:dyDescent="0.3">
      <c r="A8" s="19" t="s">
        <v>164</v>
      </c>
      <c r="B8" s="43" t="s">
        <v>157</v>
      </c>
      <c r="C8" s="44"/>
    </row>
    <row r="9" spans="1:3" ht="14.55" customHeight="1" x14ac:dyDescent="0.3">
      <c r="A9" s="40" t="s">
        <v>171</v>
      </c>
      <c r="B9" s="45" t="s">
        <v>172</v>
      </c>
      <c r="C9" s="46"/>
    </row>
    <row r="10" spans="1:3" x14ac:dyDescent="0.3">
      <c r="A10" s="41"/>
      <c r="B10" s="47"/>
      <c r="C10" s="48"/>
    </row>
    <row r="11" spans="1:3" x14ac:dyDescent="0.3">
      <c r="A11" s="42"/>
      <c r="B11" s="49"/>
      <c r="C11" s="50"/>
    </row>
    <row r="13" spans="1:3" x14ac:dyDescent="0.3">
      <c r="A13" s="19" t="s">
        <v>165</v>
      </c>
      <c r="B13" s="43" t="s">
        <v>157</v>
      </c>
      <c r="C13" s="44"/>
    </row>
    <row r="14" spans="1:3" x14ac:dyDescent="0.3">
      <c r="A14" s="28" t="s">
        <v>173</v>
      </c>
      <c r="B14" s="45" t="s">
        <v>181</v>
      </c>
      <c r="C14" s="46"/>
    </row>
    <row r="15" spans="1:3" x14ac:dyDescent="0.3">
      <c r="A15" s="29"/>
      <c r="B15" s="47"/>
      <c r="C15" s="48"/>
    </row>
    <row r="16" spans="1:3" x14ac:dyDescent="0.3">
      <c r="A16" s="30"/>
      <c r="B16" s="49"/>
      <c r="C16" s="50"/>
    </row>
    <row r="18" spans="1:3" x14ac:dyDescent="0.3">
      <c r="A18" s="19" t="s">
        <v>166</v>
      </c>
      <c r="B18" s="43" t="s">
        <v>157</v>
      </c>
      <c r="C18" s="44"/>
    </row>
    <row r="19" spans="1:3" x14ac:dyDescent="0.3">
      <c r="A19" s="28" t="s">
        <v>174</v>
      </c>
      <c r="B19" s="45" t="s">
        <v>180</v>
      </c>
      <c r="C19" s="46"/>
    </row>
    <row r="20" spans="1:3" x14ac:dyDescent="0.3">
      <c r="A20" s="29"/>
      <c r="B20" s="47"/>
      <c r="C20" s="48"/>
    </row>
    <row r="21" spans="1:3" x14ac:dyDescent="0.3">
      <c r="A21" s="30"/>
      <c r="B21" s="49"/>
      <c r="C21" s="50"/>
    </row>
    <row r="23" spans="1:3" x14ac:dyDescent="0.3">
      <c r="A23" s="19" t="s">
        <v>167</v>
      </c>
      <c r="B23" s="43" t="s">
        <v>157</v>
      </c>
      <c r="C23" s="44"/>
    </row>
    <row r="24" spans="1:3" ht="14.55" customHeight="1" x14ac:dyDescent="0.3">
      <c r="A24" s="53" t="s">
        <v>162</v>
      </c>
      <c r="B24" s="55" t="s">
        <v>186</v>
      </c>
      <c r="C24" s="55"/>
    </row>
    <row r="25" spans="1:3" x14ac:dyDescent="0.3">
      <c r="A25" s="54"/>
      <c r="B25" s="56"/>
      <c r="C25" s="56"/>
    </row>
    <row r="26" spans="1:3" x14ac:dyDescent="0.3">
      <c r="A26" s="54"/>
      <c r="B26" s="56"/>
      <c r="C26" s="56"/>
    </row>
    <row r="27" spans="1:3" x14ac:dyDescent="0.3">
      <c r="A27" s="54"/>
      <c r="B27" s="56"/>
      <c r="C27" s="56"/>
    </row>
    <row r="28" spans="1:3" x14ac:dyDescent="0.3">
      <c r="A28" s="54"/>
      <c r="B28" s="56"/>
      <c r="C28" s="56"/>
    </row>
    <row r="29" spans="1:3" x14ac:dyDescent="0.3">
      <c r="A29" s="54"/>
      <c r="B29" s="56"/>
      <c r="C29" s="56"/>
    </row>
    <row r="30" spans="1:3" x14ac:dyDescent="0.3">
      <c r="A30" s="54"/>
      <c r="B30" s="56"/>
      <c r="C30" s="56"/>
    </row>
    <row r="31" spans="1:3" x14ac:dyDescent="0.3">
      <c r="A31" s="54"/>
      <c r="B31" s="56"/>
      <c r="C31" s="56"/>
    </row>
    <row r="32" spans="1:3" x14ac:dyDescent="0.3">
      <c r="A32" s="54"/>
      <c r="B32" s="56"/>
      <c r="C32" s="56"/>
    </row>
    <row r="34" spans="1:3" x14ac:dyDescent="0.3">
      <c r="A34" s="19" t="s">
        <v>168</v>
      </c>
      <c r="B34" s="43" t="s">
        <v>157</v>
      </c>
      <c r="C34" s="44"/>
    </row>
    <row r="35" spans="1:3" x14ac:dyDescent="0.3">
      <c r="A35" s="28" t="s">
        <v>2</v>
      </c>
      <c r="B35" s="45" t="s">
        <v>176</v>
      </c>
      <c r="C35" s="46"/>
    </row>
    <row r="36" spans="1:3" x14ac:dyDescent="0.3">
      <c r="A36" s="29"/>
      <c r="B36" s="47"/>
      <c r="C36" s="48"/>
    </row>
    <row r="37" spans="1:3" x14ac:dyDescent="0.3">
      <c r="A37" s="30"/>
      <c r="B37" s="49"/>
      <c r="C37" s="50"/>
    </row>
    <row r="39" spans="1:3" x14ac:dyDescent="0.3">
      <c r="A39" s="19" t="s">
        <v>169</v>
      </c>
      <c r="B39" s="43" t="s">
        <v>157</v>
      </c>
      <c r="C39" s="44"/>
    </row>
    <row r="40" spans="1:3" ht="14.55" customHeight="1" x14ac:dyDescent="0.3">
      <c r="A40" s="28" t="s">
        <v>177</v>
      </c>
      <c r="B40" s="31" t="s">
        <v>179</v>
      </c>
      <c r="C40" s="32"/>
    </row>
    <row r="41" spans="1:3" x14ac:dyDescent="0.3">
      <c r="A41" s="29"/>
      <c r="B41" s="33"/>
      <c r="C41" s="34"/>
    </row>
    <row r="42" spans="1:3" x14ac:dyDescent="0.3">
      <c r="A42" s="29"/>
      <c r="B42" s="33"/>
      <c r="C42" s="34"/>
    </row>
    <row r="43" spans="1:3" x14ac:dyDescent="0.3">
      <c r="A43" s="29"/>
      <c r="B43" s="33"/>
      <c r="C43" s="34"/>
    </row>
    <row r="44" spans="1:3" x14ac:dyDescent="0.3">
      <c r="A44" s="29"/>
      <c r="B44" s="33"/>
      <c r="C44" s="34"/>
    </row>
    <row r="45" spans="1:3" x14ac:dyDescent="0.3">
      <c r="A45" s="29"/>
      <c r="B45" s="33"/>
      <c r="C45" s="34"/>
    </row>
    <row r="46" spans="1:3" x14ac:dyDescent="0.3">
      <c r="A46" s="30"/>
      <c r="B46" s="35"/>
      <c r="C46" s="36"/>
    </row>
    <row r="48" spans="1:3" x14ac:dyDescent="0.3">
      <c r="A48" s="19" t="s">
        <v>170</v>
      </c>
      <c r="B48" s="43" t="s">
        <v>157</v>
      </c>
      <c r="C48" s="44"/>
    </row>
    <row r="49" spans="1:3" ht="14.4" customHeight="1" x14ac:dyDescent="0.3">
      <c r="A49" s="28" t="s">
        <v>178</v>
      </c>
      <c r="B49" s="31" t="s">
        <v>185</v>
      </c>
      <c r="C49" s="32"/>
    </row>
    <row r="50" spans="1:3" x14ac:dyDescent="0.3">
      <c r="A50" s="29"/>
      <c r="B50" s="33"/>
      <c r="C50" s="34"/>
    </row>
    <row r="51" spans="1:3" x14ac:dyDescent="0.3">
      <c r="A51" s="29"/>
      <c r="B51" s="33"/>
      <c r="C51" s="34"/>
    </row>
    <row r="52" spans="1:3" x14ac:dyDescent="0.3">
      <c r="A52" s="29"/>
      <c r="B52" s="33"/>
      <c r="C52" s="34"/>
    </row>
    <row r="53" spans="1:3" x14ac:dyDescent="0.3">
      <c r="A53" s="29"/>
      <c r="B53" s="33"/>
      <c r="C53" s="34"/>
    </row>
    <row r="54" spans="1:3" x14ac:dyDescent="0.3">
      <c r="A54" s="29"/>
      <c r="B54" s="33"/>
      <c r="C54" s="34"/>
    </row>
    <row r="55" spans="1:3" x14ac:dyDescent="0.3">
      <c r="A55" s="30"/>
      <c r="B55" s="35"/>
      <c r="C55" s="36"/>
    </row>
  </sheetData>
  <mergeCells count="22">
    <mergeCell ref="B24:C32"/>
    <mergeCell ref="A24:A32"/>
    <mergeCell ref="B34:C34"/>
    <mergeCell ref="A35:A37"/>
    <mergeCell ref="B35:C37"/>
    <mergeCell ref="B39:C39"/>
    <mergeCell ref="A40:A46"/>
    <mergeCell ref="B40:C46"/>
    <mergeCell ref="A49:A55"/>
    <mergeCell ref="B49:C55"/>
    <mergeCell ref="A3:A6"/>
    <mergeCell ref="A9:A11"/>
    <mergeCell ref="B8:C8"/>
    <mergeCell ref="B9:C11"/>
    <mergeCell ref="B48:C48"/>
    <mergeCell ref="B23:C23"/>
    <mergeCell ref="B13:C13"/>
    <mergeCell ref="A14:A16"/>
    <mergeCell ref="B14:C16"/>
    <mergeCell ref="B18:C18"/>
    <mergeCell ref="A19:A21"/>
    <mergeCell ref="B19: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2814-38FB-4999-A8E1-3B369F5D10A6}">
  <dimension ref="A1:A15"/>
  <sheetViews>
    <sheetView workbookViewId="0"/>
  </sheetViews>
  <sheetFormatPr defaultRowHeight="14.4" x14ac:dyDescent="0.3"/>
  <sheetData>
    <row r="1" spans="1:1" x14ac:dyDescent="0.3">
      <c r="A1" s="18" t="s">
        <v>187</v>
      </c>
    </row>
    <row r="2" spans="1:1" x14ac:dyDescent="0.3">
      <c r="A2" s="58" t="s">
        <v>188</v>
      </c>
    </row>
    <row r="3" spans="1:1" x14ac:dyDescent="0.3">
      <c r="A3" s="58" t="s">
        <v>189</v>
      </c>
    </row>
    <row r="4" spans="1:1" x14ac:dyDescent="0.3">
      <c r="A4" s="58" t="s">
        <v>190</v>
      </c>
    </row>
    <row r="6" spans="1:1" x14ac:dyDescent="0.3">
      <c r="A6" s="59" t="s">
        <v>191</v>
      </c>
    </row>
    <row r="7" spans="1:1" x14ac:dyDescent="0.3">
      <c r="A7" s="18" t="s">
        <v>192</v>
      </c>
    </row>
    <row r="8" spans="1:1" x14ac:dyDescent="0.3">
      <c r="A8" t="s">
        <v>193</v>
      </c>
    </row>
    <row r="9" spans="1:1" x14ac:dyDescent="0.3">
      <c r="A9" s="57" t="s">
        <v>194</v>
      </c>
    </row>
    <row r="10" spans="1:1" x14ac:dyDescent="0.3">
      <c r="A10" t="s">
        <v>199</v>
      </c>
    </row>
    <row r="12" spans="1:1" x14ac:dyDescent="0.3">
      <c r="A12" s="18" t="s">
        <v>195</v>
      </c>
    </row>
    <row r="13" spans="1:1" x14ac:dyDescent="0.3">
      <c r="A13" t="s">
        <v>196</v>
      </c>
    </row>
    <row r="14" spans="1:1" x14ac:dyDescent="0.3">
      <c r="A14" s="57" t="s">
        <v>197</v>
      </c>
    </row>
    <row r="15" spans="1:1" x14ac:dyDescent="0.3">
      <c r="A15"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6B60DF748E44C8B119F79DE2EE58A" ma:contentTypeVersion="20" ma:contentTypeDescription="Create a new document." ma:contentTypeScope="" ma:versionID="5801bc4d0a84da0571b5ff9d2e9e3f81">
  <xsd:schema xmlns:xsd="http://www.w3.org/2001/XMLSchema" xmlns:xs="http://www.w3.org/2001/XMLSchema" xmlns:p="http://schemas.microsoft.com/office/2006/metadata/properties" xmlns:ns2="a1f5e52f-5db6-4aed-a7d5-4e2012bf2055" xmlns:ns3="271afa4c-0d36-4de2-98f2-c7eec1aa6a46" targetNamespace="http://schemas.microsoft.com/office/2006/metadata/properties" ma:root="true" ma:fieldsID="9c44fdcef09f03b2a5157986423eedcf" ns2:_="" ns3:_="">
    <xsd:import namespace="a1f5e52f-5db6-4aed-a7d5-4e2012bf2055"/>
    <xsd:import namespace="271afa4c-0d36-4de2-98f2-c7eec1aa6a46"/>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ayroll" minOccurs="0"/>
                <xsd:element ref="ns3: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5e52f-5db6-4aed-a7d5-4e2012bf20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ee4ea96-8072-41a3-8c2d-c42743ee6ff7}" ma:internalName="TaxCatchAll" ma:showField="CatchAllData" ma:web="a1f5e52f-5db6-4aed-a7d5-4e2012bf20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1afa4c-0d36-4de2-98f2-c7eec1aa6a4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1ba142-f2d1-4e88-80b4-14fd105a5c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ayroll" ma:index="26" nillable="true" ma:displayName="Payroll" ma:format="Dropdown" ma:internalName="Payroll">
      <xsd:simpleType>
        <xsd:restriction base="dms:Text">
          <xsd:maxLength value="255"/>
        </xsd:restriction>
      </xsd:simpleType>
    </xsd:element>
    <xsd:element name="Month" ma:index="27" nillable="true" ma:displayName="Month" ma:format="Dropdown" ma:internalName="Month">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ayroll xmlns="271afa4c-0d36-4de2-98f2-c7eec1aa6a46" xsi:nil="true"/>
    <lcf76f155ced4ddcb4097134ff3c332f xmlns="271afa4c-0d36-4de2-98f2-c7eec1aa6a46">
      <Terms xmlns="http://schemas.microsoft.com/office/infopath/2007/PartnerControls"/>
    </lcf76f155ced4ddcb4097134ff3c332f>
    <Month xmlns="271afa4c-0d36-4de2-98f2-c7eec1aa6a46" xsi:nil="true"/>
    <TaxCatchAll xmlns="a1f5e52f-5db6-4aed-a7d5-4e2012bf2055" xsi:nil="true"/>
  </documentManagement>
</p:properties>
</file>

<file path=customXml/itemProps1.xml><?xml version="1.0" encoding="utf-8"?>
<ds:datastoreItem xmlns:ds="http://schemas.openxmlformats.org/officeDocument/2006/customXml" ds:itemID="{2F3D2BCD-C168-4150-8D95-14E7DC06AF98}">
  <ds:schemaRefs>
    <ds:schemaRef ds:uri="http://schemas.microsoft.com/sharepoint/v3/contenttype/forms"/>
  </ds:schemaRefs>
</ds:datastoreItem>
</file>

<file path=customXml/itemProps2.xml><?xml version="1.0" encoding="utf-8"?>
<ds:datastoreItem xmlns:ds="http://schemas.openxmlformats.org/officeDocument/2006/customXml" ds:itemID="{1B8FD7AB-12E5-41F0-91D2-6394A2B2C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5e52f-5db6-4aed-a7d5-4e2012bf2055"/>
    <ds:schemaRef ds:uri="271afa4c-0d36-4de2-98f2-c7eec1aa6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2E4CC9-A551-456F-9BEF-358AD70BE80A}">
  <ds:schemaRefs>
    <ds:schemaRef ds:uri="http://www.w3.org/XML/1998/namespace"/>
    <ds:schemaRef ds:uri="http://schemas.microsoft.com/office/2006/documentManagement/types"/>
    <ds:schemaRef ds:uri="http://purl.org/dc/terms/"/>
    <ds:schemaRef ds:uri="271afa4c-0d36-4de2-98f2-c7eec1aa6a46"/>
    <ds:schemaRef ds:uri="http://purl.org/dc/elements/1.1/"/>
    <ds:schemaRef ds:uri="a1f5e52f-5db6-4aed-a7d5-4e2012bf2055"/>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Country data</vt:lpstr>
      <vt:lpstr>Legend</vt:lpstr>
      <vt:lpstr>Details on the extrapolation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Millán</dc:creator>
  <cp:keywords/>
  <dc:description/>
  <cp:lastModifiedBy>Mark Bou Mansour</cp:lastModifiedBy>
  <cp:revision/>
  <dcterms:created xsi:type="dcterms:W3CDTF">2025-11-21T13:54:01Z</dcterms:created>
  <dcterms:modified xsi:type="dcterms:W3CDTF">2025-12-01T17:29:57Z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0x0101007726B60DF748E44C8B119F79DE2EE58A</vt:lpwstr>
  </property>
  <property fmtid="{D5CDD505-2E9C-101B-9397-08002B2CF9AE}" pid="3" name="MediaServiceImageTags">
    <vt:lpwstr/>
  </property>
</Properties>
</file>